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S Docs\No jana\2022-2023\"/>
    </mc:Choice>
  </mc:AlternateContent>
  <xr:revisionPtr revIDLastSave="0" documentId="13_ncr:1_{50106303-8682-4FE6-8AF5-788BE33D9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3" i="1" l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 s="1"/>
  <c r="Q80" i="1" s="1"/>
  <c r="Q79" i="1" s="1"/>
  <c r="Q42" i="1"/>
</calcChain>
</file>

<file path=xl/sharedStrings.xml><?xml version="1.0" encoding="utf-8"?>
<sst xmlns="http://schemas.openxmlformats.org/spreadsheetml/2006/main" count="71" uniqueCount="69">
  <si>
    <t xml:space="preserve">Iris sibirica Peacock Butterfly® Banish Misfortune® </t>
  </si>
  <si>
    <t xml:space="preserve">Iris sibirica Peacock Butterfly® Black Joker® </t>
  </si>
  <si>
    <t xml:space="preserve">Iris sibirica Peacock Butterfly® Charming Billy® </t>
  </si>
  <si>
    <t xml:space="preserve">Iris sibirica Peacock Butterfly® Cherry Fling® </t>
  </si>
  <si>
    <t xml:space="preserve">Iris sibirica Peacock Butterfly® Drink your Tea® </t>
  </si>
  <si>
    <t xml:space="preserve">Iris sibirica Peacock Butterfly® Fancy me This® </t>
  </si>
  <si>
    <t>Iris sibirica Peacock Butterfly® Ginger Twist®</t>
  </si>
  <si>
    <t xml:space="preserve">Iris sibirica Peacock Butterfly® Jerry Murphy® </t>
  </si>
  <si>
    <t>Iris sibirica Peacock Butterfly® Miss Apple®</t>
  </si>
  <si>
    <t>Iris sibirica Peacock Butterfly® On Mulberry Street®</t>
  </si>
  <si>
    <t xml:space="preserve">Iris sibirica Peacock Butterfly® Painted Woman® </t>
  </si>
  <si>
    <t xml:space="preserve">Iris sibirica Peacock Butterfly® Paprikash® </t>
  </si>
  <si>
    <t xml:space="preserve">Iris sibirica Peacock Butterfly® Pennywhistle® </t>
  </si>
  <si>
    <t xml:space="preserve">Iris sibirica Peacock Butterfly® Uncorked® </t>
  </si>
  <si>
    <t xml:space="preserve">Iris sibirica Peacock Butterfly® White Amber® </t>
  </si>
  <si>
    <t>Iris sibirica Peacock Butterfly® Breeder's Mix</t>
  </si>
  <si>
    <t>mixture of 10 colours</t>
  </si>
  <si>
    <t xml:space="preserve"> </t>
  </si>
  <si>
    <t>Iris sibirica Peacock Butterfly® Tipped in Blue®</t>
  </si>
  <si>
    <t>Iris sibirica Peacock Butterfly® So van Gogh®</t>
  </si>
  <si>
    <t>Iris sibirica Peacock Butterfly® Mission Bay®</t>
  </si>
  <si>
    <t>Iris sibirica Peacock Butterfly® Mad Hat®</t>
  </si>
  <si>
    <t>Iris sibirica Peacock Butterfly® Unbuttoned Zippers®</t>
  </si>
  <si>
    <t>Iris sibirica Peacock Butterfly® Wynne Magnolia®</t>
  </si>
  <si>
    <t>Iris sibirica Peacock Butterfly® Solar Energy®</t>
  </si>
  <si>
    <t xml:space="preserve">                            Iris sibirica Peacock Butterfly® Ginger Twist®                                                                 Iris sibirica Peacock Butterfly® Miss Apple®                                                                           Iris sibirica Peacock Butterfly® Paprikash®    </t>
  </si>
  <si>
    <t xml:space="preserve">                            Iris sibirica Peacock Butterfly® Black Joker®                                                                 Iris sibirica Peacock Butterfly® Charming Billy®                                                                           Iris sibirica Peacock Butterfly® Cherry Fling®    </t>
  </si>
  <si>
    <t xml:space="preserve">                              Iris sibirica Peacock Butterfly® Tipped in Blue®                                                            Iris sibirica Peacock Butterfly® Unbuttoned Zippers®                                                     Iris sibirica Peacock Butterfly® Painted Woman®    </t>
  </si>
  <si>
    <t xml:space="preserve">                                    Iris sibirica Peacock Butterfly® So van Gogh®                                                            Iris sibirica Peacock Butterfly® Fancy me This®                                                             Iris sibirica Peacock Butterfly® On Mulberry Street®    </t>
  </si>
  <si>
    <t xml:space="preserve">                                        Iris sibirica Peacock Butterfly® Mad Hat®                                                                   Iris sibirica Peacock Butterfly®  Jerry Murphy®                                                                   Iris sibirica Peacock Butterfly®  Uncorked®    </t>
  </si>
  <si>
    <t xml:space="preserve">                            Iris sibirica Peacock Butterfly® Wynne Magnolia®                                               Iris sibirica Peacock Butterfly® Mission Bay®                                                                                  Iris sibirica Peacock Butterfly® Solar Energy®    </t>
  </si>
  <si>
    <t xml:space="preserve">                            Iris sibirica Peacock Butterfly® Drink your Thea®                                                                 Iris sibirica Peacock Butterfly® Pennywhistle®                                                          Iris sibirica Peacock Butterfly® White Amber®    </t>
  </si>
  <si>
    <t xml:space="preserve">          </t>
  </si>
  <si>
    <t>Iris sibirica Peacock Butterfly® Butterscotch Fizz</t>
  </si>
  <si>
    <t>Iris sibirica Peacock Butterfly® Clean Planet</t>
  </si>
  <si>
    <t>Iris sibirica Peacok Butterfly® Daring Design</t>
  </si>
  <si>
    <t>Iris sibirica Peacock Butterfly® It's Electric</t>
  </si>
  <si>
    <t>Iris sibirica Paecock Butterfly® Jaybird</t>
  </si>
  <si>
    <t>Iris sibirica Peacock Butterfly® Laughing Beauty</t>
  </si>
  <si>
    <t>Iris sibirica Peacok Butterfly® Multicolor Passion</t>
  </si>
  <si>
    <t>Iris sibirica Paecock Butterfly® Multiple Choice</t>
  </si>
  <si>
    <t>iris sibirica Peacock Butterfly® Multicolor Interest</t>
  </si>
  <si>
    <t>Iris sibirica Peacock Butterfly® Pretty Design</t>
  </si>
  <si>
    <t>iris sibirica Peacock Butterfly® Theme and Variation</t>
  </si>
  <si>
    <t>Iris sibirica Paecock Butterfly® Outside the Box</t>
  </si>
  <si>
    <t>Iris sibirica Peacock Butterfly(R) Lightning Contrast</t>
  </si>
  <si>
    <t xml:space="preserve">Iris sibirica Peacock Butterfly Daring Design </t>
  </si>
  <si>
    <t xml:space="preserve">Iris sibirica Peacock Butterfly® Butterscotch Fizz® </t>
  </si>
  <si>
    <t xml:space="preserve">  Iris sibirica Peacock Butterfly® Banish Misfortune®</t>
  </si>
  <si>
    <t>Iris sibirica Peacock Butterfly Laughing Beauty</t>
  </si>
  <si>
    <t xml:space="preserve">                                        Iris sibirica peacock Butterfly Clean Planet                                                             Iris sibirica Peacock Butterfly Multicolor Interest                                                        Iris sibirica Peacock Butterfly   Theme And Variation.                                                                    </t>
  </si>
  <si>
    <t xml:space="preserve">                                       Iris sibirica Peacock Butterfly It's Electric                                                                        Iris sibirica Peacock Butterfly Pretty Design                                                                              Iris peacock Butterfly Multicolour Passion                                                                                    </t>
  </si>
  <si>
    <t xml:space="preserve">                                       Iris sibirica peacock Butterfly Outside the Box                                                                  Iris sibirica peacock Butterfly Jaybird                                                                                  Iris sibirica Peacock Butterfly Multiple Choice</t>
  </si>
  <si>
    <t>PRICE-LIST IRIS SIBIRICA PEACKOCK BUTTERFLY® SERIES, AUTUMN 2022-SPRING 2023</t>
  </si>
  <si>
    <t>Please place an order only in this order form and in the specified column (yellow), do not change or modify the order page.</t>
  </si>
  <si>
    <t>all prices mentioned are in Euros</t>
  </si>
  <si>
    <t>plants are supplied in black plastic crates at € 3,60 each</t>
  </si>
  <si>
    <t>minimum quantity to be ordered, one box per variety per order</t>
  </si>
  <si>
    <t>orders and prices are fixed, only after having been confirmed in written</t>
  </si>
  <si>
    <t>all our offers are without obligation as items could have been sold out, or the crop might have failed</t>
  </si>
  <si>
    <t>The order should be done by 05.08.2022.</t>
  </si>
  <si>
    <t xml:space="preserve"> Variety</t>
  </si>
  <si>
    <t>Quantity box</t>
  </si>
  <si>
    <t xml:space="preserve"> Price per 100 pcs</t>
  </si>
  <si>
    <t>Order pcs</t>
  </si>
  <si>
    <t>Summ</t>
  </si>
  <si>
    <t>without VAT</t>
  </si>
  <si>
    <t>VAT 21%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</si>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</sst>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\-#,##0.00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12" fillId="2" borderId="0" xfId="0" applyFont="1" applyFill="1"/>
    <xf numFmtId="0" fontId="0" fillId="2" borderId="0" xfId="0" applyFill="1"/>
    <xf numFmtId="0" fontId="0" fillId="3" borderId="0" xfId="0" applyFill="1"/>
    <xf numFmtId="0" fontId="12" fillId="4" borderId="0" xfId="0" applyFont="1" applyFill="1"/>
    <xf numFmtId="0" fontId="12" fillId="4" borderId="0" xfId="0" applyFont="1" applyFill="1" applyAlignment="1">
      <alignment horizontal="left"/>
    </xf>
    <xf numFmtId="0" fontId="16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9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8" fillId="5" borderId="0" xfId="0" applyFont="1" applyFill="1"/>
    <xf numFmtId="0" fontId="7" fillId="5" borderId="0" xfId="0" applyFont="1" applyFill="1"/>
    <xf numFmtId="0" fontId="13" fillId="5" borderId="0" xfId="0" applyFont="1" applyFill="1"/>
    <xf numFmtId="0" fontId="14" fillId="5" borderId="0" xfId="0" applyFont="1" applyFill="1"/>
    <xf numFmtId="0" fontId="14" fillId="5" borderId="0" xfId="0" applyFont="1" applyFill="1" applyAlignment="1">
      <alignment horizontal="left"/>
    </xf>
    <xf numFmtId="0" fontId="1" fillId="5" borderId="0" xfId="0" applyFont="1" applyFill="1"/>
    <xf numFmtId="0" fontId="0" fillId="5" borderId="0" xfId="0" applyFill="1" applyAlignment="1">
      <alignment horizontal="left"/>
    </xf>
    <xf numFmtId="0" fontId="17" fillId="5" borderId="0" xfId="0" applyFont="1" applyFill="1"/>
    <xf numFmtId="164" fontId="17" fillId="5" borderId="0" xfId="0" applyNumberFormat="1" applyFont="1" applyFill="1" applyAlignment="1">
      <alignment horizontal="left"/>
    </xf>
    <xf numFmtId="0" fontId="15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9" fillId="5" borderId="0" xfId="0" applyFont="1" applyFill="1" applyAlignment="1">
      <alignment horizontal="left"/>
    </xf>
    <xf numFmtId="0" fontId="19" fillId="5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3" borderId="0" xfId="0" applyFill="1" applyAlignment="1">
      <alignment horizontal="left"/>
    </xf>
    <xf numFmtId="165" fontId="17" fillId="3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left" wrapText="1"/>
    </xf>
    <xf numFmtId="0" fontId="0" fillId="4" borderId="0" xfId="0" applyFill="1" applyAlignment="1">
      <alignment horizontal="right"/>
    </xf>
    <xf numFmtId="0" fontId="12" fillId="4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14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64" fontId="17" fillId="5" borderId="0" xfId="0" applyNumberFormat="1" applyFont="1" applyFill="1" applyAlignment="1">
      <alignment horizontal="right"/>
    </xf>
    <xf numFmtId="0" fontId="0" fillId="6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2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8" fillId="5" borderId="0" xfId="0" applyFont="1" applyFill="1"/>
    <xf numFmtId="0" fontId="7" fillId="5" borderId="0" xfId="0" applyFont="1" applyFill="1"/>
    <xf numFmtId="0" fontId="8" fillId="5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2" fillId="4" borderId="0" xfId="0" applyFont="1" applyFill="1"/>
    <xf numFmtId="0" fontId="23" fillId="4" borderId="0" xfId="0" applyFont="1" applyFill="1"/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7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8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142876</xdr:colOff>
      <xdr:row>3</xdr:row>
      <xdr:rowOff>64453</xdr:rowOff>
    </xdr:from>
    <xdr:to>
      <xdr:col>23</xdr:col>
      <xdr:colOff>447674</xdr:colOff>
      <xdr:row>19</xdr:row>
      <xdr:rowOff>204151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7276" y="855028"/>
          <a:ext cx="5924548" cy="3949698"/>
        </a:xfrm>
        <a:prstGeom prst="rect">
          <a:avLst/>
        </a:prstGeom>
        <a:ln w="19050">
          <a:solidFill>
            <a:schemeClr val="accent6">
              <a:lumMod val="40000"/>
              <a:lumOff val="60000"/>
            </a:schemeClr>
          </a:solidFill>
        </a:ln>
      </xdr:spPr>
    </xdr:pic>
    <xdr:clientData/>
  </xdr:twoCellAnchor>
  <xdr:twoCellAnchor editAs="oneCell">
    <xdr:from>
      <xdr:col>0</xdr:col>
      <xdr:colOff>352426</xdr:colOff>
      <xdr:row>46</xdr:row>
      <xdr:rowOff>191612</xdr:rowOff>
    </xdr:from>
    <xdr:to>
      <xdr:col>5</xdr:col>
      <xdr:colOff>304800</xdr:colOff>
      <xdr:row>69</xdr:row>
      <xdr:rowOff>91597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830912"/>
          <a:ext cx="3000374" cy="4500560"/>
        </a:xfrm>
        <a:prstGeom prst="rect">
          <a:avLst/>
        </a:prstGeom>
        <a:ln w="19050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  <xdr:twoCellAnchor>
    <xdr:from>
      <xdr:col>0</xdr:col>
      <xdr:colOff>180975</xdr:colOff>
      <xdr:row>22</xdr:row>
      <xdr:rowOff>95250</xdr:rowOff>
    </xdr:from>
    <xdr:to>
      <xdr:col>23</xdr:col>
      <xdr:colOff>285750</xdr:colOff>
      <xdr:row>35</xdr:row>
      <xdr:rowOff>133350</xdr:rowOff>
    </xdr:to>
    <xdr:grpSp>
      <xdr:nvGrpSpPr>
        <xdr:cNvPr id="11" name="Groe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80975" y="5495925"/>
          <a:ext cx="14258925" cy="2628900"/>
          <a:chOff x="180975" y="5143500"/>
          <a:chExt cx="12849225" cy="2628900"/>
        </a:xfrm>
      </xdr:grpSpPr>
      <xdr:sp macro="" textlink="">
        <xdr:nvSpPr>
          <xdr:cNvPr id="5" name="Rechthoe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8097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0" name="Rechthoek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1" name="Rechthoek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29700" y="5143500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0</xdr:col>
      <xdr:colOff>257175</xdr:colOff>
      <xdr:row>81</xdr:row>
      <xdr:rowOff>66675</xdr:rowOff>
    </xdr:from>
    <xdr:to>
      <xdr:col>23</xdr:col>
      <xdr:colOff>361950</xdr:colOff>
      <xdr:row>94</xdr:row>
      <xdr:rowOff>0</xdr:rowOff>
    </xdr:to>
    <xdr:grpSp>
      <xdr:nvGrpSpPr>
        <xdr:cNvPr id="34" name="Groep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257175" y="17926050"/>
          <a:ext cx="14258925" cy="2409825"/>
          <a:chOff x="180975" y="5143500"/>
          <a:chExt cx="12849225" cy="2628900"/>
        </a:xfrm>
      </xdr:grpSpPr>
      <xdr:sp macro="" textlink="">
        <xdr:nvSpPr>
          <xdr:cNvPr id="35" name="Rechthoek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8097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6" name="Rechthoek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7" name="Rechthoek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29700" y="5143500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0</xdr:col>
      <xdr:colOff>285750</xdr:colOff>
      <xdr:row>96</xdr:row>
      <xdr:rowOff>0</xdr:rowOff>
    </xdr:from>
    <xdr:to>
      <xdr:col>23</xdr:col>
      <xdr:colOff>390525</xdr:colOff>
      <xdr:row>109</xdr:row>
      <xdr:rowOff>0</xdr:rowOff>
    </xdr:to>
    <xdr:grpSp>
      <xdr:nvGrpSpPr>
        <xdr:cNvPr id="38" name="Groe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85750" y="20716875"/>
          <a:ext cx="14258925" cy="2476500"/>
          <a:chOff x="180975" y="5143500"/>
          <a:chExt cx="12849225" cy="2628900"/>
        </a:xfrm>
      </xdr:grpSpPr>
      <xdr:sp macro="" textlink="">
        <xdr:nvSpPr>
          <xdr:cNvPr id="39" name="Rechthoek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18097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0" name="Rechthoek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1" name="Rechthoek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9029700" y="5143500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0</xdr:col>
      <xdr:colOff>314325</xdr:colOff>
      <xdr:row>110</xdr:row>
      <xdr:rowOff>114300</xdr:rowOff>
    </xdr:from>
    <xdr:to>
      <xdr:col>23</xdr:col>
      <xdr:colOff>419100</xdr:colOff>
      <xdr:row>123</xdr:row>
      <xdr:rowOff>28575</xdr:rowOff>
    </xdr:to>
    <xdr:grpSp>
      <xdr:nvGrpSpPr>
        <xdr:cNvPr id="43" name="Groe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314325" y="23498175"/>
          <a:ext cx="14258925" cy="2476500"/>
          <a:chOff x="180975" y="5143500"/>
          <a:chExt cx="12849225" cy="2628900"/>
        </a:xfrm>
      </xdr:grpSpPr>
      <xdr:sp macro="" textlink="">
        <xdr:nvSpPr>
          <xdr:cNvPr id="44" name="Rechthoek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8097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5" name="Rechthoek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6" name="Rechthoek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29700" y="5143500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 editAs="oneCell">
    <xdr:from>
      <xdr:col>7</xdr:col>
      <xdr:colOff>142875</xdr:colOff>
      <xdr:row>125</xdr:row>
      <xdr:rowOff>38100</xdr:rowOff>
    </xdr:from>
    <xdr:to>
      <xdr:col>14</xdr:col>
      <xdr:colOff>342900</xdr:colOff>
      <xdr:row>137</xdr:row>
      <xdr:rowOff>180975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5469850"/>
          <a:ext cx="4467225" cy="2438400"/>
        </a:xfrm>
        <a:prstGeom prst="rect">
          <a:avLst/>
        </a:prstGeom>
        <a:noFill/>
        <a:ln w="3175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  <xdr:twoCellAnchor editAs="oneCell">
    <xdr:from>
      <xdr:col>0</xdr:col>
      <xdr:colOff>38100</xdr:colOff>
      <xdr:row>125</xdr:row>
      <xdr:rowOff>47625</xdr:rowOff>
    </xdr:from>
    <xdr:to>
      <xdr:col>7</xdr:col>
      <xdr:colOff>108212</xdr:colOff>
      <xdr:row>138</xdr:row>
      <xdr:rowOff>0</xdr:rowOff>
    </xdr:to>
    <xdr:pic>
      <xdr:nvPicPr>
        <xdr:cNvPr id="50" name="Afbeelding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479375"/>
          <a:ext cx="4337312" cy="2438400"/>
        </a:xfrm>
        <a:prstGeom prst="rect">
          <a:avLst/>
        </a:prstGeom>
        <a:noFill/>
        <a:ln w="3175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  <xdr:twoCellAnchor>
    <xdr:from>
      <xdr:col>0</xdr:col>
      <xdr:colOff>314325</xdr:colOff>
      <xdr:row>140</xdr:row>
      <xdr:rowOff>0</xdr:rowOff>
    </xdr:from>
    <xdr:to>
      <xdr:col>23</xdr:col>
      <xdr:colOff>419100</xdr:colOff>
      <xdr:row>153</xdr:row>
      <xdr:rowOff>0</xdr:rowOff>
    </xdr:to>
    <xdr:grpSp>
      <xdr:nvGrpSpPr>
        <xdr:cNvPr id="51" name="Groep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314325" y="29203650"/>
          <a:ext cx="14258925" cy="2476500"/>
          <a:chOff x="180975" y="5143500"/>
          <a:chExt cx="12849225" cy="2628900"/>
        </a:xfrm>
      </xdr:grpSpPr>
      <xdr:sp macro="" textlink="">
        <xdr:nvSpPr>
          <xdr:cNvPr id="52" name="Rechthoek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18097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3" name="Rechthoek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4" name="Rechthoek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9029700" y="5143500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0</xdr:col>
      <xdr:colOff>323850</xdr:colOff>
      <xdr:row>154</xdr:row>
      <xdr:rowOff>114300</xdr:rowOff>
    </xdr:from>
    <xdr:to>
      <xdr:col>23</xdr:col>
      <xdr:colOff>428625</xdr:colOff>
      <xdr:row>167</xdr:row>
      <xdr:rowOff>0</xdr:rowOff>
    </xdr:to>
    <xdr:grpSp>
      <xdr:nvGrpSpPr>
        <xdr:cNvPr id="55" name="Groep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323850" y="31984950"/>
          <a:ext cx="14258925" cy="2476500"/>
          <a:chOff x="180975" y="5143500"/>
          <a:chExt cx="12849225" cy="2628900"/>
        </a:xfrm>
      </xdr:grpSpPr>
      <xdr:sp macro="" textlink="">
        <xdr:nvSpPr>
          <xdr:cNvPr id="56" name="Rechthoek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18097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7" name="Rechthoek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2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8" name="Rechthoek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29700" y="5143500"/>
            <a:ext cx="4000500" cy="2619375"/>
          </a:xfrm>
          <a:prstGeom prst="rect">
            <a:avLst/>
          </a:prstGeom>
          <a:blipFill dpi="0" rotWithShape="1">
            <a:blip xmlns:r="http://schemas.openxmlformats.org/officeDocument/2006/relationships" r:embed="rId2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 editAs="oneCell">
    <xdr:from>
      <xdr:col>14</xdr:col>
      <xdr:colOff>381000</xdr:colOff>
      <xdr:row>125</xdr:row>
      <xdr:rowOff>38100</xdr:rowOff>
    </xdr:from>
    <xdr:to>
      <xdr:col>21</xdr:col>
      <xdr:colOff>304800</xdr:colOff>
      <xdr:row>138</xdr:row>
      <xdr:rowOff>863</xdr:rowOff>
    </xdr:to>
    <xdr:pic>
      <xdr:nvPicPr>
        <xdr:cNvPr id="59" name="Afbeelding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25469850"/>
          <a:ext cx="4362450" cy="2448788"/>
        </a:xfrm>
        <a:prstGeom prst="rect">
          <a:avLst/>
        </a:prstGeom>
        <a:noFill/>
        <a:ln w="3175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  <xdr:twoCellAnchor>
    <xdr:from>
      <xdr:col>0</xdr:col>
      <xdr:colOff>342900</xdr:colOff>
      <xdr:row>168</xdr:row>
      <xdr:rowOff>142876</xdr:rowOff>
    </xdr:from>
    <xdr:to>
      <xdr:col>23</xdr:col>
      <xdr:colOff>476250</xdr:colOff>
      <xdr:row>181</xdr:row>
      <xdr:rowOff>161926</xdr:rowOff>
    </xdr:to>
    <xdr:grpSp>
      <xdr:nvGrpSpPr>
        <xdr:cNvPr id="32" name="Groep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342900" y="34794826"/>
          <a:ext cx="14287500" cy="2495550"/>
          <a:chOff x="180975" y="5123278"/>
          <a:chExt cx="12877800" cy="2649122"/>
        </a:xfrm>
      </xdr:grpSpPr>
      <xdr:sp macro="" textlink="">
        <xdr:nvSpPr>
          <xdr:cNvPr id="33" name="Rechthoek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80975" y="5153025"/>
            <a:ext cx="4000500" cy="2619374"/>
          </a:xfrm>
          <a:prstGeom prst="rect">
            <a:avLst/>
          </a:prstGeom>
          <a:blipFill>
            <a:blip xmlns:r="http://schemas.openxmlformats.org/officeDocument/2006/relationships" r:embed="rId2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2" name="Rechthoek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>
            <a:blip xmlns:r="http://schemas.openxmlformats.org/officeDocument/2006/relationships" r:embed="rId2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7" name="Rechthoek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9058275" y="5123278"/>
            <a:ext cx="4000500" cy="2619375"/>
          </a:xfrm>
          <a:prstGeom prst="rect">
            <a:avLst/>
          </a:prstGeom>
          <a:blipFill>
            <a:blip xmlns:r="http://schemas.openxmlformats.org/officeDocument/2006/relationships" r:embed="rId2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 editAs="oneCell">
    <xdr:from>
      <xdr:col>17</xdr:col>
      <xdr:colOff>123825</xdr:colOff>
      <xdr:row>41</xdr:row>
      <xdr:rowOff>57149</xdr:rowOff>
    </xdr:from>
    <xdr:to>
      <xdr:col>23</xdr:col>
      <xdr:colOff>309562</xdr:colOff>
      <xdr:row>53</xdr:row>
      <xdr:rowOff>180974</xdr:rowOff>
    </xdr:to>
    <xdr:pic>
      <xdr:nvPicPr>
        <xdr:cNvPr id="49" name="Afbeelding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8696324"/>
          <a:ext cx="3786187" cy="2524125"/>
        </a:xfrm>
        <a:prstGeom prst="rect">
          <a:avLst/>
        </a:prstGeom>
        <a:ln w="19050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  <xdr:twoCellAnchor editAs="oneCell">
    <xdr:from>
      <xdr:col>17</xdr:col>
      <xdr:colOff>152400</xdr:colOff>
      <xdr:row>57</xdr:row>
      <xdr:rowOff>28575</xdr:rowOff>
    </xdr:from>
    <xdr:to>
      <xdr:col>23</xdr:col>
      <xdr:colOff>338137</xdr:colOff>
      <xdr:row>69</xdr:row>
      <xdr:rowOff>152399</xdr:rowOff>
    </xdr:to>
    <xdr:pic>
      <xdr:nvPicPr>
        <xdr:cNvPr id="60" name="Afbeelding 59">
          <a:extLst>
            <a:ext uri="{FF2B5EF4-FFF2-40B4-BE49-F238E27FC236}">
              <a16:creationId xmlns:a16="http://schemas.microsoft.com/office/drawing/2014/main" id="{2A555A49-8F4C-4962-9027-DE44992AE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15600" y="11868150"/>
          <a:ext cx="3786187" cy="2524124"/>
        </a:xfrm>
        <a:prstGeom prst="rect">
          <a:avLst/>
        </a:prstGeom>
        <a:ln w="19050">
          <a:solidFill>
            <a:schemeClr val="accent6">
              <a:lumMod val="60000"/>
              <a:lumOff val="40000"/>
            </a:schemeClr>
          </a:solidFill>
        </a:ln>
      </xdr:spPr>
    </xdr:pic>
    <xdr:clientData/>
  </xdr:twoCellAnchor>
  <xdr:twoCellAnchor>
    <xdr:from>
      <xdr:col>0</xdr:col>
      <xdr:colOff>390525</xdr:colOff>
      <xdr:row>183</xdr:row>
      <xdr:rowOff>180975</xdr:rowOff>
    </xdr:from>
    <xdr:to>
      <xdr:col>23</xdr:col>
      <xdr:colOff>523875</xdr:colOff>
      <xdr:row>197</xdr:row>
      <xdr:rowOff>9525</xdr:rowOff>
    </xdr:to>
    <xdr:grpSp>
      <xdr:nvGrpSpPr>
        <xdr:cNvPr id="64" name="Groep 63">
          <a:extLst>
            <a:ext uri="{FF2B5EF4-FFF2-40B4-BE49-F238E27FC236}">
              <a16:creationId xmlns:a16="http://schemas.microsoft.com/office/drawing/2014/main" id="{62E9566B-D9CA-494F-AB55-BFAB6D0ECD41}"/>
            </a:ext>
          </a:extLst>
        </xdr:cNvPr>
        <xdr:cNvGrpSpPr/>
      </xdr:nvGrpSpPr>
      <xdr:grpSpPr>
        <a:xfrm>
          <a:off x="390525" y="37690425"/>
          <a:ext cx="14287500" cy="2495550"/>
          <a:chOff x="180975" y="5123278"/>
          <a:chExt cx="12877800" cy="2649122"/>
        </a:xfrm>
      </xdr:grpSpPr>
      <xdr:sp macro="" textlink="">
        <xdr:nvSpPr>
          <xdr:cNvPr id="65" name="Rechthoek 64">
            <a:extLst>
              <a:ext uri="{FF2B5EF4-FFF2-40B4-BE49-F238E27FC236}">
                <a16:creationId xmlns:a16="http://schemas.microsoft.com/office/drawing/2014/main" id="{D8680B04-9966-1C44-0C76-F96E309C0372}"/>
              </a:ext>
            </a:extLst>
          </xdr:cNvPr>
          <xdr:cNvSpPr/>
        </xdr:nvSpPr>
        <xdr:spPr>
          <a:xfrm>
            <a:off x="180975" y="5153025"/>
            <a:ext cx="4000500" cy="2619374"/>
          </a:xfrm>
          <a:prstGeom prst="rect">
            <a:avLst/>
          </a:prstGeom>
          <a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66" name="Rechthoek 65">
            <a:extLst>
              <a:ext uri="{FF2B5EF4-FFF2-40B4-BE49-F238E27FC236}">
                <a16:creationId xmlns:a16="http://schemas.microsoft.com/office/drawing/2014/main" id="{42DC8684-72AB-360C-7446-2D1C33F7D382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>
            <a:blip xmlns:r="http://schemas.openxmlformats.org/officeDocument/2006/relationships" r:embed="rId3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67" name="Rechthoek 66">
            <a:extLst>
              <a:ext uri="{FF2B5EF4-FFF2-40B4-BE49-F238E27FC236}">
                <a16:creationId xmlns:a16="http://schemas.microsoft.com/office/drawing/2014/main" id="{5BAE010D-9958-A46D-9C9F-AC17C81A1529}"/>
              </a:ext>
            </a:extLst>
          </xdr:cNvPr>
          <xdr:cNvSpPr/>
        </xdr:nvSpPr>
        <xdr:spPr>
          <a:xfrm>
            <a:off x="9058275" y="5123278"/>
            <a:ext cx="4000500" cy="2619375"/>
          </a:xfrm>
          <a:prstGeom prst="rect">
            <a:avLst/>
          </a:prstGeom>
          <a:blipFill>
            <a:blip xmlns:r="http://schemas.openxmlformats.org/officeDocument/2006/relationships" r:embed="rId3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0</xdr:col>
      <xdr:colOff>390525</xdr:colOff>
      <xdr:row>199</xdr:row>
      <xdr:rowOff>104775</xdr:rowOff>
    </xdr:from>
    <xdr:to>
      <xdr:col>23</xdr:col>
      <xdr:colOff>523875</xdr:colOff>
      <xdr:row>212</xdr:row>
      <xdr:rowOff>123825</xdr:rowOff>
    </xdr:to>
    <xdr:grpSp>
      <xdr:nvGrpSpPr>
        <xdr:cNvPr id="68" name="Groep 67">
          <a:extLst>
            <a:ext uri="{FF2B5EF4-FFF2-40B4-BE49-F238E27FC236}">
              <a16:creationId xmlns:a16="http://schemas.microsoft.com/office/drawing/2014/main" id="{AFC34158-B8FD-4F7F-8499-5DBC8A2E6598}"/>
            </a:ext>
          </a:extLst>
        </xdr:cNvPr>
        <xdr:cNvGrpSpPr/>
      </xdr:nvGrpSpPr>
      <xdr:grpSpPr>
        <a:xfrm>
          <a:off x="390525" y="40662225"/>
          <a:ext cx="14287500" cy="2495550"/>
          <a:chOff x="180975" y="5123278"/>
          <a:chExt cx="12877800" cy="2649122"/>
        </a:xfrm>
      </xdr:grpSpPr>
      <xdr:sp macro="" textlink="">
        <xdr:nvSpPr>
          <xdr:cNvPr id="69" name="Rechthoek 68">
            <a:extLst>
              <a:ext uri="{FF2B5EF4-FFF2-40B4-BE49-F238E27FC236}">
                <a16:creationId xmlns:a16="http://schemas.microsoft.com/office/drawing/2014/main" id="{E71CAF5D-70DD-C3DB-77C0-FC4AE349434C}"/>
              </a:ext>
            </a:extLst>
          </xdr:cNvPr>
          <xdr:cNvSpPr/>
        </xdr:nvSpPr>
        <xdr:spPr>
          <a:xfrm>
            <a:off x="180975" y="5153025"/>
            <a:ext cx="4000500" cy="2619374"/>
          </a:xfrm>
          <a:prstGeom prst="rect">
            <a:avLst/>
          </a:prstGeom>
          <a:blipFill>
            <a:blip xmlns:r="http://schemas.openxmlformats.org/officeDocument/2006/relationships" r:embed="rId3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70" name="Rechthoek 69">
            <a:extLst>
              <a:ext uri="{FF2B5EF4-FFF2-40B4-BE49-F238E27FC236}">
                <a16:creationId xmlns:a16="http://schemas.microsoft.com/office/drawing/2014/main" id="{7F2DB728-D674-A884-2D3B-E6989727FA7C}"/>
              </a:ext>
            </a:extLst>
          </xdr:cNvPr>
          <xdr:cNvSpPr/>
        </xdr:nvSpPr>
        <xdr:spPr>
          <a:xfrm>
            <a:off x="4581525" y="5153025"/>
            <a:ext cx="4000500" cy="2619375"/>
          </a:xfrm>
          <a:prstGeom prst="rect">
            <a:avLst/>
          </a:prstGeom>
          <a:blipFill>
            <a:blip xmlns:r="http://schemas.openxmlformats.org/officeDocument/2006/relationships" r:embed="rId3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71" name="Rechthoek 70">
            <a:extLst>
              <a:ext uri="{FF2B5EF4-FFF2-40B4-BE49-F238E27FC236}">
                <a16:creationId xmlns:a16="http://schemas.microsoft.com/office/drawing/2014/main" id="{18AB72A4-A925-DF19-5AAC-7924171B2150}"/>
              </a:ext>
            </a:extLst>
          </xdr:cNvPr>
          <xdr:cNvSpPr/>
        </xdr:nvSpPr>
        <xdr:spPr>
          <a:xfrm>
            <a:off x="9058275" y="5123278"/>
            <a:ext cx="4000500" cy="2619375"/>
          </a:xfrm>
          <a:prstGeom prst="rect">
            <a:avLst/>
          </a:prstGeom>
          <a:blipFill>
            <a:blip xmlns:r="http://schemas.openxmlformats.org/officeDocument/2006/relationships" r:embed="rId3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0</xdr:colOff>
      <xdr:row>10</xdr:row>
      <xdr:rowOff>190500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525" y="19050"/>
          <a:ext cx="3648075" cy="21717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215"/>
  <sheetViews>
    <sheetView tabSelected="1" topLeftCell="A49" workbookViewId="0">
      <selection activeCell="K80" sqref="K80"/>
    </sheetView>
  </sheetViews>
  <sheetFormatPr defaultRowHeight="15" x14ac:dyDescent="0.25"/>
  <cols>
    <col min="15" max="15" width="8.7109375" bestFit="1" customWidth="1"/>
    <col min="16" max="16" width="10.7109375" bestFit="1" customWidth="1"/>
    <col min="17" max="17" width="10.85546875" style="50" customWidth="1"/>
    <col min="18" max="18" width="8.85546875" style="3"/>
    <col min="22" max="24" width="8.85546875"/>
  </cols>
  <sheetData>
    <row r="1" spans="1:53" ht="26.25" x14ac:dyDescent="0.4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5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41"/>
      <c r="R2" s="12"/>
      <c r="S2" s="11"/>
      <c r="T2" s="11"/>
      <c r="U2" s="11"/>
      <c r="V2" s="11"/>
      <c r="W2" s="11"/>
      <c r="X2" s="11"/>
    </row>
    <row r="3" spans="1:53" ht="21" x14ac:dyDescent="0.35">
      <c r="A3" s="61" t="s">
        <v>54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1"/>
      <c r="R3" s="12"/>
      <c r="S3" s="11"/>
      <c r="T3" s="11"/>
      <c r="U3" s="11"/>
      <c r="V3" s="11"/>
      <c r="W3" s="11"/>
      <c r="X3" s="11"/>
    </row>
    <row r="4" spans="1:53" ht="21" x14ac:dyDescent="0.35">
      <c r="A4" s="10" t="s">
        <v>55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1"/>
      <c r="R4" s="12"/>
      <c r="S4" s="11"/>
      <c r="T4" s="11"/>
      <c r="U4" s="11"/>
      <c r="V4" s="11"/>
      <c r="W4" s="11"/>
      <c r="X4" s="11"/>
    </row>
    <row r="5" spans="1:53" s="6" customFormat="1" ht="21" x14ac:dyDescent="0.35">
      <c r="A5" s="10" t="s">
        <v>56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41"/>
      <c r="R5" s="11"/>
      <c r="S5" s="11"/>
      <c r="T5" s="11"/>
      <c r="U5" s="11"/>
      <c r="V5" s="11"/>
      <c r="W5" s="11"/>
      <c r="X5" s="11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53" s="6" customFormat="1" ht="21" x14ac:dyDescent="0.3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41"/>
      <c r="R6" s="11"/>
      <c r="S6" s="11"/>
      <c r="T6" s="11"/>
      <c r="U6" s="11"/>
      <c r="V6" s="11"/>
      <c r="W6" s="11"/>
      <c r="X6" s="11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6" customFormat="1" ht="21" customHeight="1" x14ac:dyDescent="0.35">
      <c r="A7" s="10" t="s">
        <v>58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41"/>
      <c r="R7" s="11"/>
      <c r="S7" s="11"/>
      <c r="T7" s="11"/>
      <c r="U7" s="11"/>
      <c r="V7" s="11"/>
      <c r="W7" s="11"/>
      <c r="X7" s="11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6" customFormat="1" ht="21" x14ac:dyDescent="0.35">
      <c r="A8" s="10" t="s">
        <v>59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41"/>
      <c r="R8" s="11"/>
      <c r="S8" s="11"/>
      <c r="T8" s="11"/>
      <c r="U8" s="11"/>
      <c r="V8" s="11"/>
      <c r="W8" s="11"/>
      <c r="X8" s="11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6" customFormat="1" ht="21" x14ac:dyDescent="0.35">
      <c r="A9" s="62" t="s">
        <v>60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41"/>
      <c r="R9" s="11"/>
      <c r="S9" s="11"/>
      <c r="T9" s="11"/>
      <c r="U9" s="11"/>
      <c r="V9" s="11"/>
      <c r="W9" s="11"/>
      <c r="X9" s="11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6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1"/>
      <c r="R10" s="11"/>
      <c r="S10" s="11"/>
      <c r="T10" s="11"/>
      <c r="U10" s="11"/>
      <c r="V10" s="11"/>
      <c r="W10" s="11"/>
      <c r="X10" s="11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6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41"/>
      <c r="R11" s="11"/>
      <c r="S11" s="11"/>
      <c r="T11" s="11"/>
      <c r="U11" s="11"/>
      <c r="V11" s="11"/>
      <c r="W11" s="11"/>
      <c r="X11" s="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6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41"/>
      <c r="R12" s="11"/>
      <c r="S12" s="11"/>
      <c r="T12" s="11"/>
      <c r="U12" s="11"/>
      <c r="V12" s="11"/>
      <c r="W12" s="11"/>
      <c r="X12" s="11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6" customForma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41"/>
      <c r="R13" s="11"/>
      <c r="S13" s="11"/>
      <c r="T13" s="11"/>
      <c r="U13" s="11"/>
      <c r="V13" s="11"/>
      <c r="W13" s="11"/>
      <c r="X13" s="11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6" customForma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41"/>
      <c r="R14" s="11"/>
      <c r="S14" s="11"/>
      <c r="T14" s="11"/>
      <c r="U14" s="11"/>
      <c r="V14" s="11"/>
      <c r="W14" s="11"/>
      <c r="X14" s="11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6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41"/>
      <c r="R15" s="11"/>
      <c r="S15" s="11"/>
      <c r="T15" s="11"/>
      <c r="U15" s="11"/>
      <c r="V15" s="11"/>
      <c r="W15" s="11"/>
      <c r="X15" s="11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5" customFormat="1" ht="2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8"/>
      <c r="M16" s="8"/>
      <c r="N16" s="8"/>
      <c r="O16" s="8"/>
      <c r="P16" s="8"/>
      <c r="Q16" s="42"/>
      <c r="R16" s="9"/>
      <c r="S16" s="8"/>
      <c r="T16" s="8"/>
      <c r="U16" s="8"/>
      <c r="V16" s="8"/>
      <c r="W16" s="8"/>
      <c r="X16" s="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s="5" customFormat="1" ht="21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8"/>
      <c r="M17" s="8"/>
      <c r="N17" s="8"/>
      <c r="O17" s="8"/>
      <c r="P17" s="8"/>
      <c r="Q17" s="42"/>
      <c r="R17" s="9"/>
      <c r="S17" s="8"/>
      <c r="T17" s="8"/>
      <c r="U17" s="8"/>
      <c r="V17" s="8"/>
      <c r="W17" s="8"/>
      <c r="X17" s="8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s="5" customFormat="1" ht="21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8"/>
      <c r="M18" s="8"/>
      <c r="N18" s="8"/>
      <c r="O18" s="8"/>
      <c r="P18" s="8"/>
      <c r="Q18" s="42"/>
      <c r="R18" s="9"/>
      <c r="S18" s="8"/>
      <c r="T18" s="8"/>
      <c r="U18" s="8"/>
      <c r="V18" s="8"/>
      <c r="W18" s="8"/>
      <c r="X18" s="8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s="5" customFormat="1" ht="2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8"/>
      <c r="M19" s="8"/>
      <c r="N19" s="8"/>
      <c r="O19" s="8"/>
      <c r="P19" s="8"/>
      <c r="Q19" s="42"/>
      <c r="R19" s="9"/>
      <c r="S19" s="8"/>
      <c r="T19" s="8"/>
      <c r="U19" s="8"/>
      <c r="V19" s="8"/>
      <c r="W19" s="8"/>
      <c r="X19" s="8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53" s="5" customFormat="1" ht="2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8"/>
      <c r="O20" s="8"/>
      <c r="P20" s="8"/>
      <c r="Q20" s="42"/>
      <c r="R20" s="9"/>
      <c r="S20" s="8"/>
      <c r="T20" s="8"/>
      <c r="U20" s="8"/>
      <c r="V20" s="8"/>
      <c r="W20" s="8"/>
      <c r="X20" s="8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53" s="5" customFormat="1" ht="21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8"/>
      <c r="M21" s="8"/>
      <c r="N21" s="8"/>
      <c r="O21" s="56" t="s">
        <v>46</v>
      </c>
      <c r="P21" s="56"/>
      <c r="Q21" s="56"/>
      <c r="R21" s="56"/>
      <c r="S21" s="56"/>
      <c r="T21" s="56"/>
      <c r="U21" s="56"/>
      <c r="V21" s="56"/>
      <c r="W21" s="56"/>
      <c r="X21" s="8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53" s="5" customFormat="1" ht="21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8"/>
      <c r="Q22" s="42"/>
      <c r="R22" s="9"/>
      <c r="S22" s="8"/>
      <c r="T22" s="8"/>
      <c r="U22" s="8"/>
      <c r="V22" s="8"/>
      <c r="W22" s="8"/>
      <c r="X22" s="8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5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7"/>
      <c r="M23" s="52"/>
      <c r="N23" s="52"/>
      <c r="O23" s="52"/>
      <c r="P23" s="52"/>
      <c r="Q23" s="52"/>
      <c r="R23" s="52"/>
      <c r="S23" s="52"/>
      <c r="T23" s="52"/>
      <c r="U23" s="13"/>
      <c r="V23" s="13"/>
      <c r="W23" s="13"/>
      <c r="X23" s="13"/>
    </row>
    <row r="24" spans="1:53" ht="15.7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9"/>
      <c r="M24" s="20"/>
      <c r="N24" s="20"/>
      <c r="O24" s="20"/>
      <c r="P24" s="20"/>
      <c r="Q24" s="43"/>
      <c r="R24" s="21"/>
      <c r="S24" s="20"/>
      <c r="T24" s="20"/>
      <c r="U24" s="13"/>
      <c r="V24" s="13"/>
      <c r="W24" s="13"/>
      <c r="X24" s="13"/>
    </row>
    <row r="25" spans="1:53" ht="15.7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9"/>
      <c r="M25" s="20"/>
      <c r="N25" s="20"/>
      <c r="O25" s="20"/>
      <c r="P25" s="20"/>
      <c r="Q25" s="43"/>
      <c r="R25" s="21"/>
      <c r="S25" s="20"/>
      <c r="T25" s="20"/>
      <c r="U25" s="13"/>
      <c r="V25" s="13"/>
      <c r="W25" s="13"/>
      <c r="X25" s="13"/>
    </row>
    <row r="26" spans="1:53" ht="15.7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19"/>
      <c r="M26" s="20"/>
      <c r="N26" s="20"/>
      <c r="O26" s="20"/>
      <c r="P26" s="20"/>
      <c r="Q26" s="43"/>
      <c r="R26" s="21"/>
      <c r="S26" s="20"/>
      <c r="T26" s="20"/>
      <c r="U26" s="13"/>
      <c r="V26" s="13"/>
      <c r="W26" s="13"/>
      <c r="X26" s="13"/>
    </row>
    <row r="27" spans="1:53" ht="15.7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19"/>
      <c r="M27" s="20"/>
      <c r="N27" s="20"/>
      <c r="O27" s="20"/>
      <c r="P27" s="20"/>
      <c r="Q27" s="43"/>
      <c r="R27" s="21"/>
      <c r="S27" s="20"/>
      <c r="T27" s="20"/>
      <c r="U27" s="13"/>
      <c r="V27" s="13"/>
      <c r="W27" s="13"/>
      <c r="X27" s="13"/>
    </row>
    <row r="28" spans="1:53" ht="15.7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20"/>
      <c r="N28" s="20"/>
      <c r="O28" s="20"/>
      <c r="P28" s="20"/>
      <c r="Q28" s="43"/>
      <c r="R28" s="21"/>
      <c r="S28" s="20"/>
      <c r="T28" s="20"/>
      <c r="U28" s="13"/>
      <c r="V28" s="13"/>
      <c r="W28" s="13"/>
      <c r="X28" s="13"/>
    </row>
    <row r="29" spans="1:53" ht="15.7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19"/>
      <c r="M29" s="20"/>
      <c r="N29" s="20"/>
      <c r="O29" s="20"/>
      <c r="P29" s="20"/>
      <c r="Q29" s="43"/>
      <c r="R29" s="21"/>
      <c r="S29" s="20"/>
      <c r="T29" s="20"/>
      <c r="U29" s="13"/>
      <c r="V29" s="13"/>
      <c r="W29" s="13"/>
      <c r="X29" s="13"/>
    </row>
    <row r="30" spans="1:53" ht="15.7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19"/>
      <c r="M30" s="20"/>
      <c r="N30" s="20"/>
      <c r="O30" s="20"/>
      <c r="P30" s="20"/>
      <c r="Q30" s="43"/>
      <c r="R30" s="21"/>
      <c r="S30" s="20"/>
      <c r="T30" s="20"/>
      <c r="U30" s="13"/>
      <c r="V30" s="13"/>
      <c r="W30" s="13"/>
      <c r="X30" s="13"/>
    </row>
    <row r="31" spans="1:53" ht="15.7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9"/>
      <c r="M31" s="20"/>
      <c r="N31" s="20"/>
      <c r="O31" s="20"/>
      <c r="P31" s="20"/>
      <c r="Q31" s="43"/>
      <c r="R31" s="21"/>
      <c r="S31" s="20"/>
      <c r="T31" s="20"/>
      <c r="U31" s="13"/>
      <c r="V31" s="13"/>
      <c r="W31" s="13"/>
      <c r="X31" s="13"/>
    </row>
    <row r="32" spans="1:53" ht="15.7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9"/>
      <c r="M32" s="20"/>
      <c r="N32" s="20"/>
      <c r="O32" s="20"/>
      <c r="P32" s="20"/>
      <c r="Q32" s="43"/>
      <c r="R32" s="21"/>
      <c r="S32" s="20"/>
      <c r="T32" s="20"/>
      <c r="U32" s="13"/>
      <c r="V32" s="13"/>
      <c r="W32" s="13"/>
      <c r="X32" s="13"/>
    </row>
    <row r="33" spans="1:24" ht="15.7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9"/>
      <c r="M33" s="20"/>
      <c r="N33" s="20"/>
      <c r="O33" s="20"/>
      <c r="P33" s="20"/>
      <c r="Q33" s="43"/>
      <c r="R33" s="21"/>
      <c r="S33" s="20"/>
      <c r="T33" s="20"/>
      <c r="U33" s="13"/>
      <c r="V33" s="13"/>
      <c r="W33" s="13"/>
      <c r="X33" s="13"/>
    </row>
    <row r="34" spans="1:24" ht="15.7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19"/>
      <c r="M34" s="20"/>
      <c r="N34" s="20"/>
      <c r="O34" s="20"/>
      <c r="P34" s="20"/>
      <c r="Q34" s="43"/>
      <c r="R34" s="21"/>
      <c r="S34" s="20"/>
      <c r="T34" s="20"/>
      <c r="U34" s="13"/>
      <c r="V34" s="13"/>
      <c r="W34" s="13"/>
      <c r="X34" s="13"/>
    </row>
    <row r="35" spans="1:24" ht="15.7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20"/>
      <c r="N35" s="20"/>
      <c r="O35" s="20"/>
      <c r="P35" s="20"/>
      <c r="Q35" s="43"/>
      <c r="R35" s="21"/>
      <c r="S35" s="20"/>
      <c r="T35" s="20"/>
      <c r="U35" s="13"/>
      <c r="V35" s="13"/>
      <c r="W35" s="13"/>
      <c r="X35" s="13"/>
    </row>
    <row r="36" spans="1:24" ht="15.7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9"/>
      <c r="M36" s="20"/>
      <c r="N36" s="20"/>
      <c r="O36" s="20"/>
      <c r="P36" s="20"/>
      <c r="Q36" s="43"/>
      <c r="R36" s="21"/>
      <c r="S36" s="20"/>
      <c r="T36" s="20"/>
      <c r="U36" s="13"/>
      <c r="V36" s="13"/>
      <c r="W36" s="13"/>
      <c r="X36" s="13"/>
    </row>
    <row r="37" spans="1:24" x14ac:dyDescent="0.25">
      <c r="A37" s="55" t="s">
        <v>25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43"/>
      <c r="R38" s="23"/>
      <c r="S38" s="23"/>
      <c r="T38" s="23"/>
      <c r="U38" s="23"/>
      <c r="V38" s="13"/>
      <c r="W38" s="13"/>
      <c r="X38" s="13"/>
    </row>
    <row r="39" spans="1:24" s="2" customFormat="1" ht="15.75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44"/>
      <c r="R39" s="26"/>
      <c r="S39" s="25"/>
      <c r="T39" s="25"/>
      <c r="U39" s="25"/>
      <c r="V39" s="14"/>
      <c r="W39" s="14"/>
      <c r="X39" s="14"/>
    </row>
    <row r="40" spans="1:24" s="1" customFormat="1" ht="45" x14ac:dyDescent="0.25">
      <c r="A40" s="15"/>
      <c r="B40" s="15"/>
      <c r="C40" s="15"/>
      <c r="D40" s="15"/>
      <c r="E40" s="15"/>
      <c r="F40" s="15"/>
      <c r="G40" s="15"/>
      <c r="H40" s="13"/>
      <c r="I40" s="27" t="s">
        <v>61</v>
      </c>
      <c r="J40" s="27"/>
      <c r="K40" s="27"/>
      <c r="L40" s="27"/>
      <c r="M40" s="63" t="s">
        <v>62</v>
      </c>
      <c r="N40" s="27"/>
      <c r="O40" s="40" t="s">
        <v>63</v>
      </c>
      <c r="P40" s="64" t="s">
        <v>64</v>
      </c>
      <c r="Q40" s="45" t="s">
        <v>65</v>
      </c>
      <c r="R40" s="27"/>
      <c r="S40" s="15"/>
      <c r="T40" s="13"/>
      <c r="U40" s="15"/>
      <c r="V40" s="15"/>
      <c r="W40" s="15"/>
      <c r="X40" s="15"/>
    </row>
    <row r="41" spans="1:24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8"/>
      <c r="P41" s="28"/>
      <c r="Q41" s="46"/>
      <c r="R41" s="28"/>
      <c r="S41" s="13"/>
      <c r="T41" s="13"/>
      <c r="U41" s="13"/>
      <c r="V41" s="13"/>
      <c r="W41" s="13"/>
      <c r="X41" s="13"/>
    </row>
    <row r="42" spans="1:24" ht="15.75" x14ac:dyDescent="0.25">
      <c r="A42" s="13"/>
      <c r="B42" s="13"/>
      <c r="C42" s="13"/>
      <c r="D42" s="13"/>
      <c r="E42" s="13"/>
      <c r="F42" s="13"/>
      <c r="G42" s="18" t="s">
        <v>0</v>
      </c>
      <c r="H42" s="18"/>
      <c r="I42" s="18"/>
      <c r="J42" s="18"/>
      <c r="K42" s="18"/>
      <c r="L42" s="18"/>
      <c r="M42" s="29">
        <v>200</v>
      </c>
      <c r="N42" s="29"/>
      <c r="O42" s="30">
        <v>55.64</v>
      </c>
      <c r="P42" s="39"/>
      <c r="Q42" s="47">
        <f>P42*O42/100</f>
        <v>0</v>
      </c>
      <c r="R42" s="28"/>
      <c r="S42" s="29"/>
      <c r="T42" s="29"/>
      <c r="U42" s="13"/>
      <c r="V42" s="13"/>
      <c r="W42" s="13"/>
      <c r="X42" s="13"/>
    </row>
    <row r="43" spans="1:24" ht="15.75" x14ac:dyDescent="0.25">
      <c r="A43" s="13"/>
      <c r="B43" s="13"/>
      <c r="C43" s="13"/>
      <c r="D43" s="13"/>
      <c r="E43" s="13"/>
      <c r="F43" s="13"/>
      <c r="G43" s="18" t="s">
        <v>1</v>
      </c>
      <c r="H43" s="18"/>
      <c r="I43" s="18"/>
      <c r="J43" s="18"/>
      <c r="K43" s="18"/>
      <c r="L43" s="18"/>
      <c r="M43" s="29">
        <v>200</v>
      </c>
      <c r="N43" s="29"/>
      <c r="O43" s="30">
        <v>76.510000000000005</v>
      </c>
      <c r="P43" s="39"/>
      <c r="Q43" s="47">
        <f t="shared" ref="Q43:Q77" si="0">P43*O43/100</f>
        <v>0</v>
      </c>
      <c r="R43" s="28"/>
      <c r="S43" s="31"/>
      <c r="T43" s="14"/>
      <c r="U43" s="13"/>
      <c r="V43" s="13"/>
      <c r="W43" s="13"/>
      <c r="X43" s="13"/>
    </row>
    <row r="44" spans="1:24" ht="15.75" x14ac:dyDescent="0.25">
      <c r="A44" s="13"/>
      <c r="B44" s="13"/>
      <c r="C44" s="13"/>
      <c r="D44" s="13"/>
      <c r="E44" s="13"/>
      <c r="F44" s="13"/>
      <c r="G44" s="18" t="s">
        <v>33</v>
      </c>
      <c r="H44" s="18"/>
      <c r="I44" s="18"/>
      <c r="J44" s="18"/>
      <c r="K44" s="18"/>
      <c r="L44" s="18"/>
      <c r="M44" s="29">
        <v>200</v>
      </c>
      <c r="N44" s="29"/>
      <c r="O44" s="30">
        <v>55.64</v>
      </c>
      <c r="P44" s="39"/>
      <c r="Q44" s="47">
        <f t="shared" si="0"/>
        <v>0</v>
      </c>
      <c r="R44" s="28"/>
      <c r="S44" s="31"/>
      <c r="T44" s="14"/>
      <c r="U44" s="13"/>
      <c r="V44" s="13"/>
      <c r="W44" s="13"/>
      <c r="X44" s="13"/>
    </row>
    <row r="45" spans="1:24" ht="15.75" x14ac:dyDescent="0.25">
      <c r="A45" s="13"/>
      <c r="B45" s="13"/>
      <c r="C45" s="13"/>
      <c r="D45" s="13"/>
      <c r="E45" s="13"/>
      <c r="F45" s="13"/>
      <c r="G45" s="18" t="s">
        <v>2</v>
      </c>
      <c r="H45" s="18"/>
      <c r="I45" s="18"/>
      <c r="J45" s="18"/>
      <c r="K45" s="18"/>
      <c r="L45" s="18"/>
      <c r="M45" s="29">
        <v>200</v>
      </c>
      <c r="N45" s="29"/>
      <c r="O45" s="30">
        <v>69.55</v>
      </c>
      <c r="P45" s="39"/>
      <c r="Q45" s="47">
        <f t="shared" si="0"/>
        <v>0</v>
      </c>
      <c r="R45" s="28"/>
      <c r="S45" s="31"/>
      <c r="T45" s="29"/>
      <c r="U45" s="13"/>
      <c r="V45" s="13"/>
      <c r="W45" s="13"/>
      <c r="X45" s="13"/>
    </row>
    <row r="46" spans="1:24" ht="15.75" x14ac:dyDescent="0.25">
      <c r="A46" s="13"/>
      <c r="B46" s="13"/>
      <c r="C46" s="13"/>
      <c r="D46" s="13"/>
      <c r="E46" s="13"/>
      <c r="F46" s="13"/>
      <c r="G46" s="18" t="s">
        <v>3</v>
      </c>
      <c r="H46" s="18"/>
      <c r="I46" s="18"/>
      <c r="J46" s="18"/>
      <c r="K46" s="18"/>
      <c r="L46" s="18"/>
      <c r="M46" s="29">
        <v>200</v>
      </c>
      <c r="N46" s="29"/>
      <c r="O46" s="30">
        <v>76.510000000000005</v>
      </c>
      <c r="P46" s="39"/>
      <c r="Q46" s="47">
        <f t="shared" si="0"/>
        <v>0</v>
      </c>
      <c r="R46" s="28"/>
      <c r="S46" s="31"/>
      <c r="T46" s="29"/>
      <c r="U46" s="13"/>
      <c r="V46" s="13"/>
      <c r="W46" s="13"/>
      <c r="X46" s="13"/>
    </row>
    <row r="47" spans="1:24" ht="15.75" x14ac:dyDescent="0.25">
      <c r="A47" s="13"/>
      <c r="B47" s="13"/>
      <c r="C47" s="13"/>
      <c r="D47" s="13"/>
      <c r="E47" s="13"/>
      <c r="F47" s="13"/>
      <c r="G47" s="18" t="s">
        <v>34</v>
      </c>
      <c r="H47" s="18"/>
      <c r="I47" s="18"/>
      <c r="J47" s="18"/>
      <c r="K47" s="18"/>
      <c r="L47" s="18"/>
      <c r="M47" s="29">
        <v>200</v>
      </c>
      <c r="N47" s="29"/>
      <c r="O47" s="30">
        <v>76.510000000000005</v>
      </c>
      <c r="P47" s="39"/>
      <c r="Q47" s="47">
        <f t="shared" si="0"/>
        <v>0</v>
      </c>
      <c r="R47" s="28"/>
      <c r="S47" s="31"/>
      <c r="T47" s="29"/>
      <c r="U47" s="13"/>
      <c r="V47" s="13"/>
      <c r="W47" s="13"/>
      <c r="X47" s="13"/>
    </row>
    <row r="48" spans="1:24" ht="15.75" x14ac:dyDescent="0.25">
      <c r="A48" s="13"/>
      <c r="B48" s="13"/>
      <c r="C48" s="13"/>
      <c r="D48" s="13"/>
      <c r="E48" s="13"/>
      <c r="F48" s="13"/>
      <c r="G48" s="18" t="s">
        <v>35</v>
      </c>
      <c r="H48" s="18"/>
      <c r="I48" s="18"/>
      <c r="J48" s="18"/>
      <c r="K48" s="18"/>
      <c r="L48" s="18"/>
      <c r="M48" s="29">
        <v>200</v>
      </c>
      <c r="N48" s="29"/>
      <c r="O48" s="30">
        <v>76.510000000000005</v>
      </c>
      <c r="P48" s="39"/>
      <c r="Q48" s="47">
        <f t="shared" si="0"/>
        <v>0</v>
      </c>
      <c r="R48" s="28"/>
      <c r="S48" s="31"/>
      <c r="T48" s="29"/>
      <c r="U48" s="13"/>
      <c r="V48" s="13"/>
      <c r="W48" s="13"/>
      <c r="X48" s="13"/>
    </row>
    <row r="49" spans="1:24" ht="15.75" x14ac:dyDescent="0.25">
      <c r="A49" s="13"/>
      <c r="B49" s="13"/>
      <c r="C49" s="13"/>
      <c r="D49" s="13"/>
      <c r="E49" s="13"/>
      <c r="F49" s="13"/>
      <c r="G49" s="18" t="s">
        <v>4</v>
      </c>
      <c r="H49" s="19"/>
      <c r="I49" s="19"/>
      <c r="J49" s="19"/>
      <c r="K49" s="19"/>
      <c r="L49" s="19"/>
      <c r="M49" s="29">
        <v>200</v>
      </c>
      <c r="N49" s="14"/>
      <c r="O49" s="30">
        <v>62.6</v>
      </c>
      <c r="P49" s="39"/>
      <c r="Q49" s="47">
        <f t="shared" si="0"/>
        <v>0</v>
      </c>
      <c r="R49" s="28"/>
      <c r="S49" s="14"/>
      <c r="T49" s="29"/>
      <c r="U49" s="13"/>
      <c r="V49" s="13"/>
      <c r="W49" s="13"/>
      <c r="X49" s="13"/>
    </row>
    <row r="50" spans="1:24" ht="15.75" x14ac:dyDescent="0.25">
      <c r="A50" s="13"/>
      <c r="B50" s="13"/>
      <c r="C50" s="13"/>
      <c r="D50" s="13"/>
      <c r="E50" s="13"/>
      <c r="F50" s="13"/>
      <c r="G50" s="18" t="s">
        <v>5</v>
      </c>
      <c r="H50" s="19"/>
      <c r="I50" s="19"/>
      <c r="J50" s="19"/>
      <c r="K50" s="19"/>
      <c r="L50" s="19"/>
      <c r="M50" s="29">
        <v>200</v>
      </c>
      <c r="N50" s="14"/>
      <c r="O50" s="30">
        <v>69.55</v>
      </c>
      <c r="P50" s="39"/>
      <c r="Q50" s="47">
        <f t="shared" si="0"/>
        <v>0</v>
      </c>
      <c r="R50" s="28"/>
      <c r="S50" s="14"/>
      <c r="T50" s="29"/>
      <c r="U50" s="13"/>
      <c r="V50" s="13"/>
      <c r="W50" s="13"/>
      <c r="X50" s="13"/>
    </row>
    <row r="51" spans="1:24" ht="15.75" x14ac:dyDescent="0.25">
      <c r="A51" s="13"/>
      <c r="B51" s="13"/>
      <c r="C51" s="13"/>
      <c r="D51" s="13"/>
      <c r="E51" s="13"/>
      <c r="F51" s="13"/>
      <c r="G51" s="18" t="s">
        <v>6</v>
      </c>
      <c r="H51" s="19"/>
      <c r="I51" s="19"/>
      <c r="J51" s="19"/>
      <c r="K51" s="19"/>
      <c r="L51" s="19"/>
      <c r="M51" s="29">
        <v>200</v>
      </c>
      <c r="N51" s="14"/>
      <c r="O51" s="30">
        <v>62.6</v>
      </c>
      <c r="P51" s="39"/>
      <c r="Q51" s="47">
        <f t="shared" si="0"/>
        <v>0</v>
      </c>
      <c r="R51" s="28"/>
      <c r="S51" s="14"/>
      <c r="T51" s="29"/>
      <c r="U51" s="13"/>
      <c r="V51" s="13"/>
      <c r="W51" s="13"/>
      <c r="X51" s="13"/>
    </row>
    <row r="52" spans="1:24" ht="15.75" x14ac:dyDescent="0.25">
      <c r="A52" s="13"/>
      <c r="B52" s="13"/>
      <c r="C52" s="13"/>
      <c r="D52" s="13"/>
      <c r="E52" s="13"/>
      <c r="F52" s="13"/>
      <c r="G52" s="18" t="s">
        <v>36</v>
      </c>
      <c r="H52" s="19"/>
      <c r="I52" s="19"/>
      <c r="J52" s="19"/>
      <c r="K52" s="19"/>
      <c r="L52" s="19"/>
      <c r="M52" s="29">
        <v>200</v>
      </c>
      <c r="N52" s="14"/>
      <c r="O52" s="30">
        <v>76.510000000000005</v>
      </c>
      <c r="P52" s="39"/>
      <c r="Q52" s="47">
        <f t="shared" si="0"/>
        <v>0</v>
      </c>
      <c r="R52" s="28"/>
      <c r="S52" s="14"/>
      <c r="T52" s="29"/>
      <c r="U52" s="13"/>
      <c r="V52" s="13"/>
      <c r="W52" s="13"/>
      <c r="X52" s="13"/>
    </row>
    <row r="53" spans="1:24" ht="15.75" x14ac:dyDescent="0.25">
      <c r="A53" s="13"/>
      <c r="B53" s="13"/>
      <c r="C53" s="13"/>
      <c r="D53" s="13"/>
      <c r="E53" s="13"/>
      <c r="F53" s="13"/>
      <c r="G53" s="18" t="s">
        <v>37</v>
      </c>
      <c r="H53" s="19"/>
      <c r="I53" s="19"/>
      <c r="J53" s="19"/>
      <c r="K53" s="19"/>
      <c r="L53" s="19"/>
      <c r="M53" s="29">
        <v>200</v>
      </c>
      <c r="N53" s="14"/>
      <c r="O53" s="30">
        <v>76.510000000000005</v>
      </c>
      <c r="P53" s="39"/>
      <c r="Q53" s="47">
        <f t="shared" si="0"/>
        <v>0</v>
      </c>
      <c r="R53" s="28"/>
      <c r="S53" s="14"/>
      <c r="T53" s="29"/>
      <c r="U53" s="13"/>
      <c r="V53" s="13"/>
      <c r="W53" s="13"/>
      <c r="X53" s="13"/>
    </row>
    <row r="54" spans="1:24" ht="15.75" x14ac:dyDescent="0.25">
      <c r="A54" s="13"/>
      <c r="B54" s="13"/>
      <c r="C54" s="13"/>
      <c r="D54" s="13"/>
      <c r="E54" s="13"/>
      <c r="F54" s="13"/>
      <c r="G54" s="18" t="s">
        <v>7</v>
      </c>
      <c r="H54" s="19"/>
      <c r="I54" s="19"/>
      <c r="J54" s="19"/>
      <c r="K54" s="19"/>
      <c r="L54" s="19"/>
      <c r="M54" s="29">
        <v>200</v>
      </c>
      <c r="N54" s="14"/>
      <c r="O54" s="30">
        <v>62.6</v>
      </c>
      <c r="P54" s="39"/>
      <c r="Q54" s="47">
        <f t="shared" si="0"/>
        <v>0</v>
      </c>
      <c r="R54" s="28"/>
      <c r="S54" s="14"/>
      <c r="T54" s="14"/>
      <c r="U54" s="13"/>
      <c r="V54" s="13"/>
      <c r="W54" s="13"/>
      <c r="X54" s="13"/>
    </row>
    <row r="55" spans="1:24" ht="15.75" x14ac:dyDescent="0.25">
      <c r="A55" s="13"/>
      <c r="B55" s="13"/>
      <c r="C55" s="13"/>
      <c r="D55" s="13"/>
      <c r="E55" s="13"/>
      <c r="F55" s="13"/>
      <c r="G55" s="18" t="s">
        <v>38</v>
      </c>
      <c r="H55" s="19"/>
      <c r="I55" s="19"/>
      <c r="J55" s="19"/>
      <c r="K55" s="19"/>
      <c r="L55" s="19"/>
      <c r="M55" s="29">
        <v>200</v>
      </c>
      <c r="N55" s="14"/>
      <c r="O55" s="30">
        <v>76.510000000000005</v>
      </c>
      <c r="P55" s="39"/>
      <c r="Q55" s="47">
        <f t="shared" si="0"/>
        <v>0</v>
      </c>
      <c r="R55" s="57" t="s">
        <v>47</v>
      </c>
      <c r="S55" s="57"/>
      <c r="T55" s="57"/>
      <c r="U55" s="57"/>
      <c r="V55" s="57"/>
      <c r="W55" s="57"/>
      <c r="X55" s="57"/>
    </row>
    <row r="56" spans="1:24" ht="15.75" x14ac:dyDescent="0.25">
      <c r="A56" s="13"/>
      <c r="B56" s="13"/>
      <c r="C56" s="13"/>
      <c r="D56" s="13"/>
      <c r="E56" s="13"/>
      <c r="F56" s="13"/>
      <c r="G56" s="18" t="s">
        <v>45</v>
      </c>
      <c r="H56" s="19"/>
      <c r="I56" s="19"/>
      <c r="J56" s="19"/>
      <c r="K56" s="19"/>
      <c r="L56" s="19"/>
      <c r="M56" s="29">
        <v>200</v>
      </c>
      <c r="N56" s="14"/>
      <c r="O56" s="30">
        <v>76.510000000000005</v>
      </c>
      <c r="P56" s="39"/>
      <c r="Q56" s="47">
        <f t="shared" si="0"/>
        <v>0</v>
      </c>
      <c r="R56" s="28"/>
      <c r="S56" s="14"/>
      <c r="T56" s="14"/>
      <c r="U56" s="13"/>
      <c r="V56" s="13"/>
      <c r="W56" s="13"/>
      <c r="X56" s="13"/>
    </row>
    <row r="57" spans="1:24" ht="15.75" x14ac:dyDescent="0.25">
      <c r="A57" s="13"/>
      <c r="B57" s="13"/>
      <c r="C57" s="13"/>
      <c r="D57" s="13"/>
      <c r="E57" s="13"/>
      <c r="F57" s="13"/>
      <c r="G57" s="18" t="s">
        <v>21</v>
      </c>
      <c r="H57" s="19"/>
      <c r="I57" s="19"/>
      <c r="J57" s="19"/>
      <c r="K57" s="19"/>
      <c r="L57" s="19"/>
      <c r="M57" s="29">
        <v>200</v>
      </c>
      <c r="N57" s="14"/>
      <c r="O57" s="30">
        <v>76.510000000000005</v>
      </c>
      <c r="P57" s="39"/>
      <c r="Q57" s="47">
        <f t="shared" si="0"/>
        <v>0</v>
      </c>
      <c r="R57" s="28"/>
      <c r="S57" s="31"/>
      <c r="T57" s="14"/>
      <c r="U57" s="13"/>
      <c r="V57" s="13"/>
      <c r="W57" s="13"/>
      <c r="X57" s="13"/>
    </row>
    <row r="58" spans="1:24" ht="15.75" x14ac:dyDescent="0.25">
      <c r="A58" s="13"/>
      <c r="B58" s="13"/>
      <c r="C58" s="13"/>
      <c r="D58" s="13"/>
      <c r="E58" s="13"/>
      <c r="F58" s="13"/>
      <c r="G58" s="18" t="s">
        <v>8</v>
      </c>
      <c r="H58" s="19"/>
      <c r="I58" s="19"/>
      <c r="J58" s="19"/>
      <c r="K58" s="19"/>
      <c r="L58" s="19"/>
      <c r="M58" s="29">
        <v>200</v>
      </c>
      <c r="N58" s="14"/>
      <c r="O58" s="30">
        <v>69.55</v>
      </c>
      <c r="P58" s="39"/>
      <c r="Q58" s="47">
        <f t="shared" si="0"/>
        <v>0</v>
      </c>
      <c r="R58" s="28"/>
      <c r="S58" s="14"/>
      <c r="T58" s="14"/>
      <c r="U58" s="13"/>
      <c r="V58" s="13"/>
      <c r="W58" s="13"/>
      <c r="X58" s="13"/>
    </row>
    <row r="59" spans="1:24" ht="15.75" x14ac:dyDescent="0.25">
      <c r="A59" s="13"/>
      <c r="B59" s="13"/>
      <c r="C59" s="13"/>
      <c r="D59" s="13"/>
      <c r="E59" s="13"/>
      <c r="F59" s="13"/>
      <c r="G59" s="18" t="s">
        <v>41</v>
      </c>
      <c r="H59" s="19"/>
      <c r="I59" s="19"/>
      <c r="J59" s="19"/>
      <c r="K59" s="19"/>
      <c r="L59" s="19"/>
      <c r="M59" s="29">
        <v>200</v>
      </c>
      <c r="N59" s="14"/>
      <c r="O59" s="30">
        <v>76.510000000000005</v>
      </c>
      <c r="P59" s="39"/>
      <c r="Q59" s="47">
        <f t="shared" si="0"/>
        <v>0</v>
      </c>
      <c r="R59" s="28"/>
      <c r="S59" s="14"/>
      <c r="T59" s="14"/>
      <c r="U59" s="13"/>
      <c r="V59" s="13"/>
      <c r="W59" s="13"/>
      <c r="X59" s="13"/>
    </row>
    <row r="60" spans="1:24" ht="15.75" x14ac:dyDescent="0.25">
      <c r="A60" s="13"/>
      <c r="B60" s="13"/>
      <c r="C60" s="13"/>
      <c r="D60" s="13"/>
      <c r="E60" s="13"/>
      <c r="F60" s="13"/>
      <c r="G60" s="18" t="s">
        <v>20</v>
      </c>
      <c r="H60" s="19"/>
      <c r="I60" s="19"/>
      <c r="J60" s="19"/>
      <c r="K60" s="19"/>
      <c r="L60" s="19"/>
      <c r="M60" s="29">
        <v>200</v>
      </c>
      <c r="N60" s="14"/>
      <c r="O60" s="30">
        <v>69.55</v>
      </c>
      <c r="P60" s="39"/>
      <c r="Q60" s="47">
        <f t="shared" si="0"/>
        <v>0</v>
      </c>
      <c r="R60" s="28"/>
      <c r="S60" s="14"/>
      <c r="T60" s="14"/>
      <c r="U60" s="13"/>
      <c r="V60" s="13"/>
      <c r="W60" s="13"/>
      <c r="X60" s="13"/>
    </row>
    <row r="61" spans="1:24" ht="15.75" x14ac:dyDescent="0.25">
      <c r="A61" s="13"/>
      <c r="B61" s="13"/>
      <c r="C61" s="13"/>
      <c r="D61" s="13"/>
      <c r="E61" s="13"/>
      <c r="F61" s="13"/>
      <c r="G61" s="18" t="s">
        <v>39</v>
      </c>
      <c r="H61" s="19"/>
      <c r="I61" s="19"/>
      <c r="J61" s="19"/>
      <c r="K61" s="19"/>
      <c r="L61" s="19"/>
      <c r="M61" s="29">
        <v>200</v>
      </c>
      <c r="N61" s="14"/>
      <c r="O61" s="30">
        <v>76.510000000000005</v>
      </c>
      <c r="P61" s="39"/>
      <c r="Q61" s="47">
        <f t="shared" si="0"/>
        <v>0</v>
      </c>
      <c r="R61" s="28"/>
      <c r="S61" s="14"/>
      <c r="T61" s="14"/>
      <c r="U61" s="13"/>
      <c r="V61" s="13"/>
      <c r="W61" s="13"/>
      <c r="X61" s="13"/>
    </row>
    <row r="62" spans="1:24" ht="15.75" x14ac:dyDescent="0.25">
      <c r="A62" s="13"/>
      <c r="B62" s="13"/>
      <c r="C62" s="13"/>
      <c r="D62" s="13"/>
      <c r="E62" s="13"/>
      <c r="F62" s="13"/>
      <c r="G62" s="18" t="s">
        <v>40</v>
      </c>
      <c r="H62" s="19"/>
      <c r="I62" s="19"/>
      <c r="J62" s="19"/>
      <c r="K62" s="19"/>
      <c r="L62" s="19"/>
      <c r="M62" s="29">
        <v>200</v>
      </c>
      <c r="N62" s="14"/>
      <c r="O62" s="30">
        <v>76.510000000000005</v>
      </c>
      <c r="P62" s="39"/>
      <c r="Q62" s="47">
        <f t="shared" si="0"/>
        <v>0</v>
      </c>
      <c r="R62" s="28"/>
      <c r="S62" s="14"/>
      <c r="T62" s="14"/>
      <c r="U62" s="13"/>
      <c r="V62" s="13"/>
      <c r="W62" s="13"/>
      <c r="X62" s="13"/>
    </row>
    <row r="63" spans="1:24" ht="15.75" x14ac:dyDescent="0.25">
      <c r="A63" s="13"/>
      <c r="B63" s="13"/>
      <c r="C63" s="13"/>
      <c r="D63" s="13"/>
      <c r="E63" s="13"/>
      <c r="F63" s="13"/>
      <c r="G63" s="18" t="s">
        <v>9</v>
      </c>
      <c r="H63" s="19"/>
      <c r="I63" s="19"/>
      <c r="J63" s="19"/>
      <c r="K63" s="19"/>
      <c r="L63" s="19"/>
      <c r="M63" s="29">
        <v>200</v>
      </c>
      <c r="N63" s="14"/>
      <c r="O63" s="30">
        <v>83.46</v>
      </c>
      <c r="P63" s="39"/>
      <c r="Q63" s="47">
        <f t="shared" si="0"/>
        <v>0</v>
      </c>
      <c r="R63" s="28"/>
      <c r="S63" s="31"/>
      <c r="T63" s="29" t="s">
        <v>17</v>
      </c>
      <c r="U63" s="13"/>
      <c r="V63" s="13"/>
      <c r="W63" s="13"/>
      <c r="X63" s="13"/>
    </row>
    <row r="64" spans="1:24" ht="15.75" x14ac:dyDescent="0.25">
      <c r="A64" s="13"/>
      <c r="B64" s="13"/>
      <c r="C64" s="13"/>
      <c r="D64" s="13"/>
      <c r="E64" s="13"/>
      <c r="F64" s="13"/>
      <c r="G64" s="18" t="s">
        <v>44</v>
      </c>
      <c r="H64" s="19"/>
      <c r="I64" s="19"/>
      <c r="J64" s="19"/>
      <c r="K64" s="19"/>
      <c r="L64" s="19"/>
      <c r="M64" s="29">
        <v>200</v>
      </c>
      <c r="N64" s="14"/>
      <c r="O64" s="30">
        <v>76.510000000000005</v>
      </c>
      <c r="P64" s="39"/>
      <c r="Q64" s="47">
        <f t="shared" si="0"/>
        <v>0</v>
      </c>
      <c r="R64" s="28"/>
      <c r="S64" s="31"/>
      <c r="T64" s="29"/>
      <c r="U64" s="13"/>
      <c r="V64" s="13"/>
      <c r="W64" s="13"/>
      <c r="X64" s="13"/>
    </row>
    <row r="65" spans="1:24" ht="15.75" x14ac:dyDescent="0.25">
      <c r="G65" s="18" t="s">
        <v>10</v>
      </c>
      <c r="H65" s="19"/>
      <c r="I65" s="19"/>
      <c r="J65" s="19"/>
      <c r="K65" s="19"/>
      <c r="L65" s="19"/>
      <c r="M65" s="29">
        <v>200</v>
      </c>
      <c r="N65" s="14"/>
      <c r="O65" s="30">
        <v>83.46</v>
      </c>
      <c r="P65" s="39"/>
      <c r="Q65" s="47">
        <f t="shared" si="0"/>
        <v>0</v>
      </c>
      <c r="R65" s="28"/>
      <c r="S65" s="31"/>
      <c r="T65" s="14"/>
      <c r="U65" s="13"/>
      <c r="V65" s="13"/>
      <c r="W65" s="13"/>
      <c r="X65" s="13"/>
    </row>
    <row r="66" spans="1:24" ht="15.75" x14ac:dyDescent="0.25">
      <c r="A66" s="13"/>
      <c r="B66" s="13"/>
      <c r="C66" s="13"/>
      <c r="D66" s="13"/>
      <c r="E66" s="13"/>
      <c r="F66" s="13"/>
      <c r="G66" s="18" t="s">
        <v>11</v>
      </c>
      <c r="H66" s="19"/>
      <c r="I66" s="19"/>
      <c r="J66" s="19"/>
      <c r="K66" s="19"/>
      <c r="L66" s="19"/>
      <c r="M66" s="29">
        <v>200</v>
      </c>
      <c r="N66" s="14"/>
      <c r="O66" s="30">
        <v>76.510000000000005</v>
      </c>
      <c r="P66" s="39"/>
      <c r="Q66" s="47">
        <f t="shared" si="0"/>
        <v>0</v>
      </c>
      <c r="R66" s="28"/>
      <c r="S66" s="14"/>
      <c r="T66" s="14"/>
      <c r="U66" s="13"/>
      <c r="V66" s="13"/>
      <c r="W66" s="13"/>
      <c r="X66" s="13"/>
    </row>
    <row r="67" spans="1:24" ht="15.75" x14ac:dyDescent="0.25">
      <c r="A67" s="13"/>
      <c r="B67" s="13"/>
      <c r="C67" s="13"/>
      <c r="D67" s="13"/>
      <c r="E67" s="13"/>
      <c r="F67" s="13"/>
      <c r="G67" s="18" t="s">
        <v>12</v>
      </c>
      <c r="H67" s="19"/>
      <c r="I67" s="19"/>
      <c r="J67" s="19"/>
      <c r="K67" s="19"/>
      <c r="L67" s="19"/>
      <c r="M67" s="29">
        <v>200</v>
      </c>
      <c r="N67" s="14"/>
      <c r="O67" s="30">
        <v>48.69</v>
      </c>
      <c r="P67" s="39"/>
      <c r="Q67" s="47">
        <f t="shared" si="0"/>
        <v>0</v>
      </c>
      <c r="R67" s="28"/>
      <c r="S67" s="14"/>
      <c r="T67" s="14"/>
      <c r="U67" s="13"/>
      <c r="V67" s="13"/>
      <c r="W67" s="13"/>
      <c r="X67" s="13"/>
    </row>
    <row r="68" spans="1:24" ht="15.75" x14ac:dyDescent="0.25">
      <c r="A68" s="13"/>
      <c r="B68" s="13"/>
      <c r="C68" s="13"/>
      <c r="D68" s="13"/>
      <c r="E68" s="13"/>
      <c r="F68" s="13"/>
      <c r="G68" s="18" t="s">
        <v>42</v>
      </c>
      <c r="H68" s="19"/>
      <c r="I68" s="19"/>
      <c r="J68" s="19"/>
      <c r="K68" s="19"/>
      <c r="L68" s="19"/>
      <c r="M68" s="29">
        <v>200</v>
      </c>
      <c r="N68" s="14"/>
      <c r="O68" s="30">
        <v>76.510000000000005</v>
      </c>
      <c r="P68" s="39"/>
      <c r="Q68" s="47">
        <f t="shared" si="0"/>
        <v>0</v>
      </c>
      <c r="R68" s="28"/>
      <c r="S68" s="14"/>
      <c r="T68" s="14"/>
      <c r="U68" s="13"/>
      <c r="V68" s="13"/>
      <c r="W68" s="13"/>
      <c r="X68" s="13"/>
    </row>
    <row r="69" spans="1:24" ht="15.75" x14ac:dyDescent="0.25">
      <c r="A69" s="13"/>
      <c r="B69" s="13"/>
      <c r="C69" s="13"/>
      <c r="D69" s="13"/>
      <c r="E69" s="13"/>
      <c r="F69" s="13"/>
      <c r="G69" s="18" t="s">
        <v>43</v>
      </c>
      <c r="H69" s="19"/>
      <c r="I69" s="19"/>
      <c r="J69" s="19"/>
      <c r="K69" s="19"/>
      <c r="L69" s="19"/>
      <c r="M69" s="29">
        <v>200</v>
      </c>
      <c r="N69" s="14"/>
      <c r="O69" s="30">
        <v>76.510000000000005</v>
      </c>
      <c r="P69" s="39"/>
      <c r="Q69" s="47">
        <f t="shared" si="0"/>
        <v>0</v>
      </c>
      <c r="R69" s="28"/>
      <c r="S69" s="14"/>
      <c r="T69" s="14"/>
      <c r="U69" s="13"/>
      <c r="V69" s="13"/>
      <c r="W69" s="13"/>
      <c r="X69" s="13"/>
    </row>
    <row r="70" spans="1:24" ht="15.75" x14ac:dyDescent="0.25">
      <c r="A70" s="13"/>
      <c r="B70" s="13"/>
      <c r="C70" s="13"/>
      <c r="D70" s="13"/>
      <c r="E70" s="13"/>
      <c r="F70" s="13"/>
      <c r="G70" s="18" t="s">
        <v>18</v>
      </c>
      <c r="H70" s="19"/>
      <c r="I70" s="19"/>
      <c r="J70" s="19"/>
      <c r="K70" s="19"/>
      <c r="L70" s="19"/>
      <c r="M70" s="29">
        <v>200</v>
      </c>
      <c r="N70" s="14"/>
      <c r="O70" s="30">
        <v>76.510000000000005</v>
      </c>
      <c r="P70" s="39"/>
      <c r="Q70" s="47">
        <f t="shared" si="0"/>
        <v>0</v>
      </c>
      <c r="R70" s="28"/>
      <c r="S70" s="14"/>
      <c r="T70" s="14"/>
      <c r="U70" s="13"/>
      <c r="V70" s="13"/>
      <c r="W70" s="13"/>
      <c r="X70" s="13"/>
    </row>
    <row r="71" spans="1:24" ht="15.75" x14ac:dyDescent="0.25">
      <c r="A71" s="57" t="s">
        <v>48</v>
      </c>
      <c r="B71" s="57"/>
      <c r="C71" s="57"/>
      <c r="D71" s="57"/>
      <c r="E71" s="57"/>
      <c r="F71" s="57"/>
      <c r="G71" s="18" t="s">
        <v>19</v>
      </c>
      <c r="H71" s="19"/>
      <c r="I71" s="19"/>
      <c r="J71" s="19"/>
      <c r="K71" s="19"/>
      <c r="L71" s="19"/>
      <c r="M71" s="29">
        <v>200</v>
      </c>
      <c r="N71" s="14"/>
      <c r="O71" s="30">
        <v>76.510000000000005</v>
      </c>
      <c r="P71" s="39"/>
      <c r="Q71" s="47">
        <f t="shared" si="0"/>
        <v>0</v>
      </c>
      <c r="R71" s="57" t="s">
        <v>49</v>
      </c>
      <c r="S71" s="57"/>
      <c r="T71" s="57"/>
      <c r="U71" s="57"/>
      <c r="V71" s="57"/>
      <c r="W71" s="57"/>
      <c r="X71" s="57"/>
    </row>
    <row r="72" spans="1:24" ht="15.75" x14ac:dyDescent="0.25">
      <c r="A72" s="36"/>
      <c r="B72" s="36"/>
      <c r="C72" s="36"/>
      <c r="D72" s="36"/>
      <c r="E72" s="36"/>
      <c r="F72" s="36"/>
      <c r="G72" s="18" t="s">
        <v>24</v>
      </c>
      <c r="H72" s="19"/>
      <c r="I72" s="19"/>
      <c r="J72" s="19"/>
      <c r="K72" s="19"/>
      <c r="L72" s="19"/>
      <c r="M72" s="29">
        <v>200</v>
      </c>
      <c r="N72" s="14"/>
      <c r="O72" s="30">
        <v>90.42</v>
      </c>
      <c r="P72" s="39"/>
      <c r="Q72" s="47">
        <f t="shared" si="0"/>
        <v>0</v>
      </c>
      <c r="R72" s="28"/>
      <c r="S72" s="31"/>
      <c r="T72" s="14"/>
      <c r="U72" s="13"/>
      <c r="V72" s="13"/>
      <c r="W72" s="13"/>
      <c r="X72" s="13"/>
    </row>
    <row r="73" spans="1:24" ht="15.75" x14ac:dyDescent="0.25">
      <c r="A73" s="36"/>
      <c r="B73" s="36"/>
      <c r="C73" s="36"/>
      <c r="D73" s="36"/>
      <c r="E73" s="36"/>
      <c r="F73" s="36"/>
      <c r="G73" s="18" t="s">
        <v>22</v>
      </c>
      <c r="H73" s="19"/>
      <c r="I73" s="19"/>
      <c r="J73" s="19"/>
      <c r="K73" s="19"/>
      <c r="L73" s="19"/>
      <c r="M73" s="29">
        <v>200</v>
      </c>
      <c r="N73" s="14"/>
      <c r="O73" s="30">
        <v>69.55</v>
      </c>
      <c r="P73" s="39"/>
      <c r="Q73" s="47">
        <f t="shared" si="0"/>
        <v>0</v>
      </c>
      <c r="R73" s="28"/>
      <c r="S73" s="14"/>
      <c r="T73" s="29"/>
      <c r="U73" s="13"/>
      <c r="V73" s="13"/>
      <c r="W73" s="13"/>
      <c r="X73" s="13"/>
    </row>
    <row r="74" spans="1:24" ht="15.75" x14ac:dyDescent="0.25">
      <c r="A74" s="35"/>
      <c r="B74" s="35"/>
      <c r="C74" s="35"/>
      <c r="D74" s="35"/>
      <c r="E74" s="35"/>
      <c r="F74" s="35"/>
      <c r="G74" s="18" t="s">
        <v>13</v>
      </c>
      <c r="H74" s="19"/>
      <c r="I74" s="19"/>
      <c r="J74" s="19"/>
      <c r="K74" s="19"/>
      <c r="L74" s="19"/>
      <c r="M74" s="29">
        <v>200</v>
      </c>
      <c r="N74" s="14"/>
      <c r="O74" s="30">
        <v>69.55</v>
      </c>
      <c r="P74" s="39"/>
      <c r="Q74" s="47">
        <f t="shared" si="0"/>
        <v>0</v>
      </c>
      <c r="R74" s="14"/>
      <c r="S74" s="29"/>
      <c r="T74" s="13"/>
      <c r="U74" s="13"/>
      <c r="V74" s="13"/>
      <c r="W74" s="13"/>
      <c r="X74" s="13"/>
    </row>
    <row r="75" spans="1:24" ht="15.75" x14ac:dyDescent="0.25">
      <c r="A75" s="13"/>
      <c r="B75" s="13"/>
      <c r="C75" s="13"/>
      <c r="D75" s="13"/>
      <c r="E75" s="13"/>
      <c r="F75" s="13"/>
      <c r="G75" s="18" t="s">
        <v>14</v>
      </c>
      <c r="H75" s="19"/>
      <c r="I75" s="19"/>
      <c r="J75" s="19"/>
      <c r="K75" s="19"/>
      <c r="L75" s="19"/>
      <c r="M75" s="29">
        <v>200</v>
      </c>
      <c r="N75" s="14"/>
      <c r="O75" s="30">
        <v>62.6</v>
      </c>
      <c r="P75" s="39"/>
      <c r="Q75" s="47">
        <f t="shared" si="0"/>
        <v>0</v>
      </c>
      <c r="R75" s="14"/>
      <c r="S75" s="29"/>
      <c r="T75" s="13"/>
      <c r="U75" s="13"/>
      <c r="V75" s="13"/>
      <c r="W75" s="13"/>
      <c r="X75" s="13"/>
    </row>
    <row r="76" spans="1:24" ht="15.75" x14ac:dyDescent="0.25">
      <c r="A76" s="13"/>
      <c r="B76" s="13"/>
      <c r="C76" s="13"/>
      <c r="D76" s="13"/>
      <c r="E76" s="13"/>
      <c r="F76" s="13"/>
      <c r="G76" s="18" t="s">
        <v>23</v>
      </c>
      <c r="H76" s="19"/>
      <c r="I76" s="19"/>
      <c r="J76" s="19"/>
      <c r="K76" s="19"/>
      <c r="L76" s="19"/>
      <c r="M76" s="29">
        <v>200</v>
      </c>
      <c r="N76" s="14"/>
      <c r="O76" s="30">
        <v>62.6</v>
      </c>
      <c r="P76" s="39"/>
      <c r="Q76" s="47">
        <f t="shared" si="0"/>
        <v>0</v>
      </c>
      <c r="R76" s="31" t="s">
        <v>17</v>
      </c>
      <c r="S76" s="29"/>
      <c r="T76" s="13"/>
      <c r="U76" s="13"/>
      <c r="V76" s="13"/>
      <c r="W76" s="13"/>
      <c r="X76" s="13"/>
    </row>
    <row r="77" spans="1:24" ht="18.75" x14ac:dyDescent="0.3">
      <c r="A77" s="22" t="s">
        <v>17</v>
      </c>
      <c r="B77" s="22"/>
      <c r="C77" s="22"/>
      <c r="D77" s="22"/>
      <c r="E77" s="22"/>
      <c r="F77" s="22"/>
      <c r="G77" s="32" t="s">
        <v>15</v>
      </c>
      <c r="H77" s="33"/>
      <c r="I77" s="17"/>
      <c r="J77" s="17"/>
      <c r="K77" s="17"/>
      <c r="L77" s="17"/>
      <c r="M77" s="29">
        <v>200</v>
      </c>
      <c r="N77" s="13"/>
      <c r="O77" s="30">
        <v>48.69</v>
      </c>
      <c r="P77" s="39"/>
      <c r="Q77" s="47">
        <f t="shared" si="0"/>
        <v>0</v>
      </c>
      <c r="R77" s="29" t="s">
        <v>16</v>
      </c>
      <c r="S77" s="29"/>
      <c r="T77" s="14"/>
      <c r="U77" s="13"/>
      <c r="V77" s="13"/>
      <c r="W77" s="13"/>
      <c r="X77" s="13"/>
    </row>
    <row r="78" spans="1:24" ht="32.25" x14ac:dyDescent="0.3">
      <c r="A78" s="22"/>
      <c r="B78" s="22"/>
      <c r="C78" s="22"/>
      <c r="D78" s="22"/>
      <c r="E78" s="22"/>
      <c r="F78" s="22"/>
      <c r="G78" s="32"/>
      <c r="H78" s="33"/>
      <c r="I78" s="17"/>
      <c r="J78" s="17"/>
      <c r="K78" s="17"/>
      <c r="L78" s="17"/>
      <c r="M78" s="29"/>
      <c r="N78" s="13"/>
      <c r="O78" s="30"/>
      <c r="P78" s="65" t="s">
        <v>66</v>
      </c>
      <c r="Q78" s="47">
        <f>SUM(Q42:Q77)</f>
        <v>0</v>
      </c>
      <c r="R78" s="29"/>
      <c r="S78" s="29"/>
      <c r="T78" s="14"/>
      <c r="U78" s="13"/>
      <c r="V78" s="13"/>
      <c r="W78" s="13"/>
      <c r="X78" s="13"/>
    </row>
    <row r="79" spans="1:24" ht="18.75" x14ac:dyDescent="0.3">
      <c r="A79" s="22"/>
      <c r="B79" s="22"/>
      <c r="C79" s="22"/>
      <c r="D79" s="22"/>
      <c r="E79" s="22"/>
      <c r="F79" s="22"/>
      <c r="G79" s="32"/>
      <c r="H79" s="33"/>
      <c r="I79" s="17"/>
      <c r="J79" s="17"/>
      <c r="K79" s="17"/>
      <c r="L79" s="17"/>
      <c r="M79" s="29"/>
      <c r="N79" s="13"/>
      <c r="O79" s="30"/>
      <c r="P79" s="29" t="s">
        <v>67</v>
      </c>
      <c r="Q79" s="47">
        <f>Q80-Q78</f>
        <v>0</v>
      </c>
      <c r="R79" s="29"/>
      <c r="S79" s="29"/>
      <c r="T79" s="14"/>
      <c r="U79" s="13"/>
      <c r="V79" s="13"/>
      <c r="W79" s="13"/>
      <c r="X79" s="13"/>
    </row>
    <row r="80" spans="1:24" ht="18.75" x14ac:dyDescent="0.3">
      <c r="A80" s="22"/>
      <c r="B80" s="22"/>
      <c r="C80" s="22"/>
      <c r="D80" s="22"/>
      <c r="E80" s="22"/>
      <c r="F80" s="22"/>
      <c r="G80" s="32"/>
      <c r="H80" s="33"/>
      <c r="I80" s="17"/>
      <c r="J80" s="17"/>
      <c r="K80" s="17"/>
      <c r="L80" s="17"/>
      <c r="M80" s="29"/>
      <c r="N80" s="13"/>
      <c r="O80" s="30"/>
      <c r="P80" s="29" t="s">
        <v>68</v>
      </c>
      <c r="Q80" s="47">
        <f>Q78*1.21</f>
        <v>0</v>
      </c>
      <c r="R80" s="29"/>
      <c r="S80" s="29"/>
      <c r="T80" s="14"/>
      <c r="U80" s="13"/>
      <c r="V80" s="13"/>
      <c r="W80" s="13"/>
      <c r="X80" s="13"/>
    </row>
    <row r="81" spans="1:24" ht="15.75" x14ac:dyDescent="0.25">
      <c r="A81" s="22" t="s">
        <v>32</v>
      </c>
      <c r="B81" s="22"/>
      <c r="C81" s="22"/>
      <c r="D81" s="22"/>
      <c r="E81" s="22"/>
      <c r="F81" s="22"/>
      <c r="G81" s="22"/>
      <c r="H81" s="13"/>
      <c r="I81" s="13"/>
      <c r="J81" s="13"/>
      <c r="K81" s="13"/>
      <c r="L81" s="13"/>
      <c r="M81" s="13"/>
      <c r="N81" s="13"/>
      <c r="O81" s="13"/>
      <c r="P81" s="13"/>
      <c r="Q81" s="46"/>
      <c r="R81" s="34"/>
      <c r="S81" s="14"/>
      <c r="T81" s="14"/>
      <c r="U81" s="14"/>
      <c r="V81" s="13"/>
      <c r="W81" s="13"/>
      <c r="X81" s="13"/>
    </row>
    <row r="82" spans="1:24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46"/>
      <c r="R82" s="28"/>
      <c r="S82" s="13"/>
      <c r="T82" s="13"/>
      <c r="U82" s="13"/>
      <c r="V82" s="13"/>
      <c r="W82" s="13"/>
      <c r="X82" s="13"/>
    </row>
    <row r="83" spans="1:24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46"/>
      <c r="R83" s="28"/>
      <c r="S83" s="13"/>
      <c r="T83" s="13"/>
      <c r="U83" s="13"/>
      <c r="V83" s="13"/>
      <c r="W83" s="13"/>
      <c r="X83" s="13"/>
    </row>
    <row r="84" spans="1:24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46"/>
      <c r="R84" s="28"/>
      <c r="S84" s="13"/>
      <c r="T84" s="13"/>
      <c r="U84" s="13"/>
      <c r="V84" s="13"/>
      <c r="W84" s="13"/>
      <c r="X84" s="13"/>
    </row>
    <row r="85" spans="1:24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46"/>
      <c r="R85" s="28"/>
      <c r="S85" s="13"/>
      <c r="T85" s="13"/>
      <c r="U85" s="13"/>
      <c r="V85" s="13"/>
      <c r="W85" s="13"/>
      <c r="X85" s="13"/>
    </row>
    <row r="86" spans="1:24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46"/>
      <c r="R86" s="28"/>
      <c r="S86" s="13"/>
      <c r="T86" s="13"/>
      <c r="U86" s="13"/>
      <c r="V86" s="13"/>
      <c r="W86" s="13"/>
      <c r="X86" s="13"/>
    </row>
    <row r="87" spans="1:24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46"/>
      <c r="R87" s="28"/>
      <c r="S87" s="13"/>
      <c r="T87" s="13"/>
      <c r="U87" s="13"/>
      <c r="V87" s="13"/>
      <c r="W87" s="13"/>
      <c r="X87" s="13"/>
    </row>
    <row r="88" spans="1:24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46"/>
      <c r="R88" s="28"/>
      <c r="S88" s="13"/>
      <c r="T88" s="13"/>
      <c r="U88" s="13"/>
      <c r="V88" s="13"/>
      <c r="W88" s="13"/>
      <c r="X88" s="13"/>
    </row>
    <row r="89" spans="1:24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46"/>
      <c r="R89" s="28"/>
      <c r="S89" s="13"/>
      <c r="T89" s="13"/>
      <c r="U89" s="13"/>
      <c r="V89" s="13"/>
      <c r="W89" s="13"/>
      <c r="X89" s="13"/>
    </row>
    <row r="90" spans="1:24" x14ac:dyDescent="0.25">
      <c r="A90" s="13"/>
      <c r="B90" s="13"/>
      <c r="C90" s="13"/>
      <c r="D90" s="13"/>
      <c r="E90" s="13"/>
      <c r="F90" s="1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43"/>
      <c r="R90" s="21"/>
      <c r="S90" s="23"/>
      <c r="T90" s="23"/>
      <c r="U90" s="23"/>
      <c r="V90" s="13"/>
      <c r="W90" s="13"/>
      <c r="X90" s="13"/>
    </row>
    <row r="91" spans="1:24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46"/>
      <c r="R91" s="28"/>
      <c r="S91" s="13"/>
      <c r="T91" s="13"/>
      <c r="U91" s="13"/>
      <c r="V91" s="13"/>
      <c r="W91" s="13"/>
      <c r="X91" s="13"/>
    </row>
    <row r="92" spans="1:24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46"/>
      <c r="R92" s="28"/>
      <c r="S92" s="13"/>
      <c r="T92" s="13"/>
      <c r="U92" s="13"/>
      <c r="V92" s="13"/>
      <c r="W92" s="13"/>
      <c r="X92" s="13"/>
    </row>
    <row r="93" spans="1:24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46"/>
      <c r="R93" s="28"/>
      <c r="S93" s="13"/>
      <c r="T93" s="13"/>
      <c r="U93" s="13"/>
      <c r="V93" s="13"/>
      <c r="W93" s="13"/>
      <c r="X93" s="13"/>
    </row>
    <row r="94" spans="1:24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46"/>
      <c r="R94" s="28"/>
      <c r="S94" s="13"/>
      <c r="T94" s="13"/>
      <c r="U94" s="13"/>
      <c r="V94" s="13"/>
      <c r="W94" s="13"/>
      <c r="X94" s="13"/>
    </row>
    <row r="95" spans="1:24" x14ac:dyDescent="0.25">
      <c r="A95" s="55" t="s">
        <v>26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</row>
    <row r="96" spans="1:24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46"/>
      <c r="R96" s="28"/>
      <c r="S96" s="13"/>
      <c r="T96" s="13"/>
      <c r="U96" s="13"/>
      <c r="V96" s="13"/>
      <c r="W96" s="13"/>
      <c r="X96" s="13"/>
    </row>
    <row r="97" spans="1:24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46"/>
      <c r="R97" s="28"/>
      <c r="S97" s="13"/>
      <c r="T97" s="13"/>
      <c r="U97" s="13"/>
      <c r="V97" s="13"/>
      <c r="W97" s="13"/>
      <c r="X97" s="13"/>
    </row>
    <row r="98" spans="1:24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46"/>
      <c r="R98" s="28"/>
      <c r="S98" s="13"/>
      <c r="T98" s="13"/>
      <c r="U98" s="13"/>
      <c r="V98" s="13"/>
      <c r="W98" s="13"/>
      <c r="X98" s="13"/>
    </row>
    <row r="99" spans="1:24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46"/>
      <c r="R99" s="28"/>
      <c r="S99" s="13"/>
      <c r="T99" s="13"/>
      <c r="U99" s="13"/>
      <c r="V99" s="13"/>
      <c r="W99" s="13"/>
      <c r="X99" s="13"/>
    </row>
    <row r="100" spans="1:24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46"/>
      <c r="R100" s="28"/>
      <c r="S100" s="13"/>
      <c r="T100" s="13"/>
      <c r="U100" s="13"/>
      <c r="V100" s="13"/>
      <c r="W100" s="13"/>
      <c r="X100" s="13"/>
    </row>
    <row r="101" spans="1:24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46"/>
      <c r="R101" s="28"/>
      <c r="S101" s="13"/>
      <c r="T101" s="13"/>
      <c r="U101" s="13"/>
      <c r="V101" s="13"/>
      <c r="W101" s="13"/>
      <c r="X101" s="13"/>
    </row>
    <row r="102" spans="1:24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46"/>
      <c r="R102" s="28"/>
      <c r="S102" s="13"/>
      <c r="T102" s="13"/>
      <c r="U102" s="13"/>
      <c r="V102" s="13"/>
      <c r="W102" s="13"/>
      <c r="X102" s="13"/>
    </row>
    <row r="103" spans="1:24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46"/>
      <c r="R103" s="28"/>
      <c r="S103" s="13"/>
      <c r="T103" s="13"/>
      <c r="U103" s="13"/>
      <c r="V103" s="13"/>
      <c r="W103" s="13"/>
      <c r="X103" s="13"/>
    </row>
    <row r="104" spans="1:24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46"/>
      <c r="R104" s="28"/>
      <c r="S104" s="13"/>
      <c r="T104" s="13"/>
      <c r="U104" s="13"/>
      <c r="V104" s="13"/>
      <c r="W104" s="13"/>
      <c r="X104" s="13"/>
    </row>
    <row r="105" spans="1:24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46"/>
      <c r="R105" s="28"/>
      <c r="S105" s="13"/>
      <c r="T105" s="13"/>
      <c r="U105" s="13"/>
      <c r="V105" s="13"/>
      <c r="W105" s="13"/>
      <c r="X105" s="13"/>
    </row>
    <row r="106" spans="1:2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46"/>
      <c r="R106" s="28"/>
      <c r="S106" s="13"/>
      <c r="T106" s="13"/>
      <c r="U106" s="13"/>
      <c r="V106" s="13"/>
      <c r="W106" s="13"/>
      <c r="X106" s="13"/>
    </row>
    <row r="107" spans="1:2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46"/>
      <c r="R107" s="28"/>
      <c r="S107" s="13"/>
      <c r="T107" s="13"/>
      <c r="U107" s="13"/>
      <c r="V107" s="13"/>
      <c r="W107" s="13"/>
      <c r="X107" s="13"/>
    </row>
    <row r="108" spans="1:2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46"/>
      <c r="R108" s="28"/>
      <c r="S108" s="13"/>
      <c r="T108" s="13"/>
      <c r="U108" s="13"/>
      <c r="V108" s="13"/>
      <c r="W108" s="13"/>
      <c r="X108" s="13"/>
    </row>
    <row r="109" spans="1:2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46"/>
      <c r="R109" s="28"/>
      <c r="S109" s="13"/>
      <c r="T109" s="13"/>
      <c r="U109" s="13"/>
      <c r="V109" s="13"/>
      <c r="W109" s="13"/>
      <c r="X109" s="13"/>
    </row>
    <row r="110" spans="1:24" x14ac:dyDescent="0.25">
      <c r="A110" s="55" t="s">
        <v>31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  <row r="111" spans="1:2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46"/>
      <c r="R111" s="28"/>
      <c r="S111" s="13"/>
      <c r="T111" s="13"/>
      <c r="U111" s="13"/>
      <c r="V111" s="13"/>
      <c r="W111" s="13"/>
      <c r="X111" s="13"/>
    </row>
    <row r="112" spans="1:2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46"/>
      <c r="R112" s="28"/>
      <c r="S112" s="13"/>
      <c r="T112" s="13"/>
      <c r="U112" s="13"/>
      <c r="V112" s="13"/>
      <c r="W112" s="13"/>
      <c r="X112" s="13"/>
    </row>
    <row r="113" spans="1:24" x14ac:dyDescent="0.2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13"/>
      <c r="W113" s="13"/>
      <c r="X113" s="13"/>
    </row>
    <row r="114" spans="1:2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46"/>
      <c r="R114" s="28"/>
      <c r="S114" s="13"/>
      <c r="T114" s="13"/>
      <c r="U114" s="13"/>
      <c r="V114" s="13"/>
      <c r="W114" s="13"/>
      <c r="X114" s="13"/>
    </row>
    <row r="115" spans="1:24" ht="15.7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19"/>
      <c r="M115" s="20"/>
      <c r="N115" s="20"/>
      <c r="O115" s="20"/>
      <c r="P115" s="20"/>
      <c r="Q115" s="43"/>
      <c r="R115" s="21"/>
      <c r="S115" s="20"/>
      <c r="T115" s="20"/>
      <c r="U115" s="13"/>
      <c r="V115" s="13"/>
      <c r="W115" s="13"/>
      <c r="X115" s="13"/>
    </row>
    <row r="116" spans="1:24" ht="15.7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19"/>
      <c r="M116" s="20"/>
      <c r="N116" s="20"/>
      <c r="O116" s="20"/>
      <c r="P116" s="20"/>
      <c r="Q116" s="43"/>
      <c r="R116" s="21"/>
      <c r="S116" s="20"/>
      <c r="T116" s="20"/>
      <c r="U116" s="13"/>
      <c r="V116" s="13"/>
      <c r="W116" s="13"/>
      <c r="X116" s="13"/>
    </row>
    <row r="117" spans="1:24" ht="15.7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19"/>
      <c r="M117" s="20"/>
      <c r="N117" s="20"/>
      <c r="O117" s="20"/>
      <c r="P117" s="20"/>
      <c r="Q117" s="43"/>
      <c r="R117" s="21"/>
      <c r="S117" s="20"/>
      <c r="T117" s="20"/>
      <c r="U117" s="13"/>
      <c r="V117" s="13"/>
      <c r="W117" s="13"/>
      <c r="X117" s="13"/>
    </row>
    <row r="118" spans="1:24" ht="15.7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19"/>
      <c r="M118" s="20"/>
      <c r="N118" s="20"/>
      <c r="O118" s="20"/>
      <c r="P118" s="20"/>
      <c r="Q118" s="43"/>
      <c r="R118" s="21"/>
      <c r="S118" s="20"/>
      <c r="T118" s="20"/>
      <c r="U118" s="13"/>
      <c r="V118" s="13"/>
      <c r="W118" s="13"/>
      <c r="X118" s="13"/>
    </row>
    <row r="119" spans="1:24" ht="15.7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19"/>
      <c r="M119" s="20"/>
      <c r="N119" s="20"/>
      <c r="O119" s="20"/>
      <c r="P119" s="20"/>
      <c r="Q119" s="43"/>
      <c r="R119" s="21"/>
      <c r="S119" s="20"/>
      <c r="T119" s="20"/>
      <c r="U119" s="13"/>
      <c r="V119" s="13"/>
      <c r="W119" s="13"/>
      <c r="X119" s="13"/>
    </row>
    <row r="120" spans="1:24" ht="15.7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19"/>
      <c r="M120" s="20"/>
      <c r="N120" s="20"/>
      <c r="O120" s="20"/>
      <c r="P120" s="20"/>
      <c r="Q120" s="43"/>
      <c r="R120" s="21"/>
      <c r="S120" s="20"/>
      <c r="T120" s="20"/>
      <c r="U120" s="13"/>
      <c r="V120" s="13"/>
      <c r="W120" s="13"/>
      <c r="X120" s="13"/>
    </row>
    <row r="121" spans="1:24" ht="15.7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19"/>
      <c r="M121" s="20"/>
      <c r="N121" s="20"/>
      <c r="O121" s="20"/>
      <c r="P121" s="20"/>
      <c r="Q121" s="43"/>
      <c r="R121" s="21"/>
      <c r="S121" s="20"/>
      <c r="T121" s="20"/>
      <c r="U121" s="13"/>
      <c r="V121" s="13"/>
      <c r="W121" s="13"/>
      <c r="X121" s="13"/>
    </row>
    <row r="122" spans="1:24" ht="15.7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19"/>
      <c r="M122" s="20"/>
      <c r="N122" s="20"/>
      <c r="O122" s="20"/>
      <c r="P122" s="20"/>
      <c r="Q122" s="43"/>
      <c r="R122" s="21"/>
      <c r="S122" s="20"/>
      <c r="T122" s="20"/>
      <c r="U122" s="13"/>
      <c r="V122" s="13"/>
      <c r="W122" s="13"/>
      <c r="X122" s="13"/>
    </row>
    <row r="123" spans="1:24" ht="15.7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19"/>
      <c r="M123" s="20"/>
      <c r="N123" s="20"/>
      <c r="O123" s="20"/>
      <c r="P123" s="20"/>
      <c r="Q123" s="43"/>
      <c r="R123" s="21"/>
      <c r="S123" s="20"/>
      <c r="T123" s="20"/>
      <c r="U123" s="13"/>
      <c r="V123" s="13"/>
      <c r="W123" s="13"/>
      <c r="X123" s="13"/>
    </row>
    <row r="124" spans="1:24" x14ac:dyDescent="0.25">
      <c r="A124" s="55" t="s">
        <v>27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</row>
    <row r="125" spans="1:24" ht="15.7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9"/>
      <c r="L125" s="19"/>
      <c r="M125" s="20"/>
      <c r="N125" s="20"/>
      <c r="O125" s="20"/>
      <c r="P125" s="20"/>
      <c r="Q125" s="43"/>
      <c r="R125" s="21"/>
      <c r="S125" s="20"/>
      <c r="T125" s="20"/>
      <c r="U125" s="13"/>
      <c r="V125" s="13"/>
      <c r="W125" s="13"/>
      <c r="X125" s="13"/>
    </row>
    <row r="126" spans="1:24" ht="15.7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19"/>
      <c r="M126" s="20"/>
      <c r="N126" s="20"/>
      <c r="O126" s="20"/>
      <c r="P126" s="20"/>
      <c r="Q126" s="43"/>
      <c r="R126" s="21"/>
      <c r="S126" s="20"/>
      <c r="T126" s="20"/>
      <c r="U126" s="13"/>
      <c r="V126" s="13"/>
      <c r="W126" s="13"/>
      <c r="X126" s="13"/>
    </row>
    <row r="127" spans="1:24" x14ac:dyDescent="0.25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13"/>
      <c r="W127" s="13"/>
      <c r="X127" s="13"/>
    </row>
    <row r="128" spans="1:24" x14ac:dyDescent="0.25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43"/>
      <c r="R128" s="21"/>
      <c r="S128" s="23"/>
      <c r="T128" s="23"/>
      <c r="U128" s="23"/>
      <c r="V128" s="13"/>
      <c r="W128" s="13"/>
      <c r="X128" s="13"/>
    </row>
    <row r="129" spans="1:24" x14ac:dyDescent="0.25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43"/>
      <c r="R129" s="21"/>
      <c r="S129" s="23"/>
      <c r="T129" s="23"/>
      <c r="U129" s="23"/>
      <c r="V129" s="13"/>
      <c r="W129" s="13"/>
      <c r="X129" s="13"/>
    </row>
    <row r="130" spans="1:24" x14ac:dyDescent="0.25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43"/>
      <c r="R130" s="21"/>
      <c r="S130" s="23"/>
      <c r="T130" s="23"/>
      <c r="U130" s="23"/>
      <c r="V130" s="13"/>
      <c r="W130" s="13"/>
      <c r="X130" s="13"/>
    </row>
    <row r="131" spans="1:2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46"/>
      <c r="R131" s="28"/>
      <c r="S131" s="13"/>
      <c r="T131" s="13"/>
      <c r="U131" s="13"/>
      <c r="V131" s="13"/>
      <c r="W131" s="13"/>
      <c r="X131" s="13"/>
    </row>
    <row r="132" spans="1:2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46"/>
      <c r="R132" s="28"/>
      <c r="S132" s="13"/>
      <c r="T132" s="13"/>
      <c r="U132" s="13"/>
      <c r="V132" s="13"/>
      <c r="W132" s="13"/>
      <c r="X132" s="13"/>
    </row>
    <row r="133" spans="1:2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46"/>
      <c r="R133" s="28"/>
      <c r="S133" s="13"/>
      <c r="T133" s="13"/>
      <c r="U133" s="13"/>
      <c r="V133" s="13"/>
      <c r="W133" s="13"/>
      <c r="X133" s="13"/>
    </row>
    <row r="134" spans="1:2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46"/>
      <c r="R134" s="28"/>
      <c r="S134" s="13"/>
      <c r="T134" s="13"/>
      <c r="U134" s="13"/>
      <c r="V134" s="13"/>
      <c r="W134" s="13"/>
      <c r="X134" s="13"/>
    </row>
    <row r="135" spans="1:2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46"/>
      <c r="R135" s="28"/>
      <c r="S135" s="13"/>
      <c r="T135" s="13"/>
      <c r="U135" s="13"/>
      <c r="V135" s="13"/>
      <c r="W135" s="13"/>
      <c r="X135" s="13"/>
    </row>
    <row r="136" spans="1:2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46"/>
      <c r="R136" s="28"/>
      <c r="S136" s="13"/>
      <c r="T136" s="13"/>
      <c r="U136" s="13"/>
      <c r="V136" s="13"/>
      <c r="W136" s="13"/>
      <c r="X136" s="13"/>
    </row>
    <row r="137" spans="1:2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46"/>
      <c r="R137" s="28"/>
      <c r="S137" s="13"/>
      <c r="T137" s="13"/>
      <c r="U137" s="13"/>
      <c r="V137" s="13"/>
      <c r="W137" s="13"/>
      <c r="X137" s="13"/>
    </row>
    <row r="138" spans="1:2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46"/>
      <c r="R138" s="28"/>
      <c r="S138" s="13"/>
      <c r="T138" s="13"/>
      <c r="U138" s="13"/>
      <c r="V138" s="13"/>
      <c r="W138" s="13"/>
      <c r="X138" s="13"/>
    </row>
    <row r="139" spans="1:24" x14ac:dyDescent="0.25">
      <c r="A139" s="55" t="s">
        <v>30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</row>
    <row r="140" spans="1:2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46"/>
      <c r="R140" s="28"/>
      <c r="S140" s="13"/>
      <c r="T140" s="13"/>
      <c r="U140" s="13"/>
      <c r="V140" s="13"/>
      <c r="W140" s="13"/>
      <c r="X140" s="13"/>
    </row>
    <row r="141" spans="1:2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46"/>
      <c r="R141" s="28"/>
      <c r="S141" s="13"/>
      <c r="T141" s="13"/>
      <c r="U141" s="13"/>
      <c r="V141" s="13"/>
      <c r="W141" s="13"/>
      <c r="X141" s="13"/>
    </row>
    <row r="142" spans="1:2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46"/>
      <c r="R142" s="28"/>
      <c r="S142" s="13"/>
      <c r="T142" s="13"/>
      <c r="U142" s="13"/>
      <c r="V142" s="13"/>
      <c r="W142" s="13"/>
      <c r="X142" s="13"/>
    </row>
    <row r="143" spans="1:2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46"/>
      <c r="R143" s="28"/>
      <c r="S143" s="13"/>
      <c r="T143" s="13"/>
      <c r="U143" s="13"/>
      <c r="V143" s="13"/>
      <c r="W143" s="13"/>
      <c r="X143" s="13"/>
    </row>
    <row r="144" spans="1:2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46"/>
      <c r="R144" s="28"/>
      <c r="S144" s="13"/>
      <c r="T144" s="13"/>
      <c r="U144" s="13"/>
      <c r="V144" s="13"/>
      <c r="W144" s="13"/>
      <c r="X144" s="13"/>
    </row>
    <row r="145" spans="1:2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46"/>
      <c r="R145" s="28"/>
      <c r="S145" s="13"/>
      <c r="T145" s="13"/>
      <c r="U145" s="13"/>
      <c r="V145" s="13"/>
      <c r="W145" s="13"/>
      <c r="X145" s="13"/>
    </row>
    <row r="146" spans="1:2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46"/>
      <c r="R146" s="28"/>
      <c r="S146" s="13"/>
      <c r="T146" s="13"/>
      <c r="U146" s="13"/>
      <c r="V146" s="13"/>
      <c r="W146" s="13"/>
      <c r="X146" s="13"/>
    </row>
    <row r="147" spans="1:2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46"/>
      <c r="R147" s="28"/>
      <c r="S147" s="13"/>
      <c r="T147" s="13"/>
      <c r="U147" s="13"/>
      <c r="V147" s="13"/>
      <c r="W147" s="13"/>
      <c r="X147" s="13"/>
    </row>
    <row r="148" spans="1:2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46"/>
      <c r="R148" s="28"/>
      <c r="S148" s="13"/>
      <c r="T148" s="13"/>
      <c r="U148" s="13"/>
      <c r="V148" s="13"/>
      <c r="W148" s="13"/>
      <c r="X148" s="13"/>
    </row>
    <row r="149" spans="1:2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46"/>
      <c r="R149" s="28"/>
      <c r="S149" s="13"/>
      <c r="T149" s="13"/>
      <c r="U149" s="13"/>
      <c r="V149" s="13"/>
      <c r="W149" s="13"/>
      <c r="X149" s="13"/>
    </row>
    <row r="150" spans="1:2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46"/>
      <c r="R150" s="28"/>
      <c r="S150" s="13"/>
      <c r="T150" s="13"/>
      <c r="U150" s="13"/>
      <c r="V150" s="13"/>
      <c r="W150" s="13"/>
      <c r="X150" s="13"/>
    </row>
    <row r="151" spans="1:2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46"/>
      <c r="R151" s="28"/>
      <c r="S151" s="13"/>
      <c r="T151" s="13"/>
      <c r="U151" s="13"/>
      <c r="V151" s="13"/>
      <c r="W151" s="13"/>
      <c r="X151" s="13"/>
    </row>
    <row r="152" spans="1:2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46"/>
      <c r="R152" s="28"/>
      <c r="S152" s="13"/>
      <c r="T152" s="13"/>
      <c r="U152" s="13"/>
      <c r="V152" s="13"/>
      <c r="W152" s="13"/>
      <c r="X152" s="13"/>
    </row>
    <row r="153" spans="1:2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46"/>
      <c r="R153" s="28"/>
      <c r="S153" s="13"/>
      <c r="T153" s="13"/>
      <c r="U153" s="13"/>
      <c r="V153" s="13"/>
      <c r="W153" s="13"/>
      <c r="X153" s="13"/>
    </row>
    <row r="154" spans="1:24" x14ac:dyDescent="0.25">
      <c r="A154" s="55" t="s">
        <v>28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</row>
    <row r="155" spans="1:24" ht="15.7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9"/>
      <c r="L155" s="19"/>
      <c r="M155" s="20"/>
      <c r="N155" s="20"/>
      <c r="O155" s="20"/>
      <c r="P155" s="20"/>
      <c r="Q155" s="43"/>
      <c r="R155" s="21"/>
      <c r="S155" s="20"/>
      <c r="T155" s="20"/>
      <c r="U155" s="13"/>
      <c r="V155" s="13"/>
      <c r="W155" s="13"/>
      <c r="X155" s="13"/>
    </row>
    <row r="156" spans="1:24" ht="15.7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19"/>
      <c r="M156" s="20"/>
      <c r="N156" s="20"/>
      <c r="O156" s="20"/>
      <c r="P156" s="20"/>
      <c r="Q156" s="43"/>
      <c r="R156" s="21"/>
      <c r="S156" s="20"/>
      <c r="T156" s="20"/>
      <c r="U156" s="13"/>
      <c r="V156" s="13"/>
      <c r="W156" s="13"/>
      <c r="X156" s="13"/>
    </row>
    <row r="157" spans="1:24" ht="15.7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9"/>
      <c r="L157" s="19"/>
      <c r="M157" s="20"/>
      <c r="N157" s="20"/>
      <c r="O157" s="20"/>
      <c r="P157" s="20"/>
      <c r="Q157" s="43"/>
      <c r="R157" s="21"/>
      <c r="S157" s="20"/>
      <c r="T157" s="20"/>
      <c r="U157" s="13"/>
      <c r="V157" s="13"/>
      <c r="W157" s="13"/>
      <c r="X157" s="13"/>
    </row>
    <row r="158" spans="1:24" ht="15.7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9"/>
      <c r="L158" s="19"/>
      <c r="M158" s="20"/>
      <c r="N158" s="20"/>
      <c r="O158" s="20"/>
      <c r="P158" s="20"/>
      <c r="Q158" s="43"/>
      <c r="R158" s="21"/>
      <c r="S158" s="20"/>
      <c r="T158" s="20"/>
      <c r="U158" s="13"/>
      <c r="V158" s="13"/>
      <c r="W158" s="13"/>
      <c r="X158" s="13"/>
    </row>
    <row r="159" spans="1:24" ht="15.7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9"/>
      <c r="L159" s="19"/>
      <c r="M159" s="20"/>
      <c r="N159" s="20"/>
      <c r="O159" s="20"/>
      <c r="P159" s="20"/>
      <c r="Q159" s="43"/>
      <c r="R159" s="21"/>
      <c r="S159" s="20"/>
      <c r="T159" s="20"/>
      <c r="U159" s="13"/>
      <c r="V159" s="13"/>
      <c r="W159" s="13"/>
      <c r="X159" s="13"/>
    </row>
    <row r="160" spans="1:24" ht="15.7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9"/>
      <c r="L160" s="19"/>
      <c r="M160" s="20"/>
      <c r="N160" s="20"/>
      <c r="O160" s="20"/>
      <c r="P160" s="20"/>
      <c r="Q160" s="43"/>
      <c r="R160" s="21"/>
      <c r="S160" s="20"/>
      <c r="T160" s="20"/>
      <c r="U160" s="13"/>
      <c r="V160" s="13"/>
      <c r="W160" s="13"/>
      <c r="X160" s="13"/>
    </row>
    <row r="161" spans="1:24" ht="15.7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9"/>
      <c r="L161" s="19"/>
      <c r="M161" s="20"/>
      <c r="N161" s="20"/>
      <c r="O161" s="20"/>
      <c r="P161" s="20"/>
      <c r="Q161" s="43"/>
      <c r="R161" s="21"/>
      <c r="S161" s="20"/>
      <c r="T161" s="20"/>
      <c r="U161" s="13"/>
      <c r="V161" s="13"/>
      <c r="W161" s="13"/>
      <c r="X161" s="13"/>
    </row>
    <row r="162" spans="1:24" ht="15.7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19"/>
      <c r="M162" s="20"/>
      <c r="N162" s="20"/>
      <c r="O162" s="20"/>
      <c r="P162" s="20"/>
      <c r="Q162" s="43"/>
      <c r="R162" s="21"/>
      <c r="S162" s="20"/>
      <c r="T162" s="20"/>
      <c r="U162" s="13"/>
      <c r="V162" s="13"/>
      <c r="W162" s="13"/>
      <c r="X162" s="13"/>
    </row>
    <row r="163" spans="1:24" ht="15.7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9"/>
      <c r="L163" s="19"/>
      <c r="M163" s="20"/>
      <c r="N163" s="20"/>
      <c r="O163" s="20"/>
      <c r="P163" s="20"/>
      <c r="Q163" s="43"/>
      <c r="R163" s="21"/>
      <c r="S163" s="20"/>
      <c r="T163" s="20"/>
      <c r="U163" s="13"/>
      <c r="V163" s="13"/>
      <c r="W163" s="13"/>
      <c r="X163" s="13"/>
    </row>
    <row r="164" spans="1:24" ht="15.7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9"/>
      <c r="L164" s="19"/>
      <c r="M164" s="20"/>
      <c r="N164" s="20"/>
      <c r="O164" s="20"/>
      <c r="P164" s="20"/>
      <c r="Q164" s="43"/>
      <c r="R164" s="21"/>
      <c r="S164" s="20"/>
      <c r="T164" s="20"/>
      <c r="U164" s="13"/>
      <c r="V164" s="13"/>
      <c r="W164" s="13"/>
      <c r="X164" s="13"/>
    </row>
    <row r="165" spans="1:24" ht="15.7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9"/>
      <c r="L165" s="19"/>
      <c r="M165" s="20"/>
      <c r="N165" s="20"/>
      <c r="O165" s="20"/>
      <c r="P165" s="20"/>
      <c r="Q165" s="43"/>
      <c r="R165" s="21"/>
      <c r="S165" s="20"/>
      <c r="T165" s="20"/>
      <c r="U165" s="13"/>
      <c r="V165" s="13"/>
      <c r="W165" s="13"/>
      <c r="X165" s="13"/>
    </row>
    <row r="166" spans="1:24" ht="15.7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19"/>
      <c r="M166" s="20"/>
      <c r="N166" s="20"/>
      <c r="O166" s="20"/>
      <c r="P166" s="20"/>
      <c r="Q166" s="43"/>
      <c r="R166" s="21"/>
      <c r="S166" s="20"/>
      <c r="T166" s="20"/>
      <c r="U166" s="13"/>
      <c r="V166" s="13"/>
      <c r="W166" s="13"/>
      <c r="X166" s="13"/>
    </row>
    <row r="167" spans="1:24" x14ac:dyDescent="0.25">
      <c r="A167" s="53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13"/>
      <c r="W167" s="13"/>
      <c r="X167" s="13"/>
    </row>
    <row r="168" spans="1:24" x14ac:dyDescent="0.25">
      <c r="A168" s="55" t="s">
        <v>29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</row>
    <row r="169" spans="1:2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46"/>
      <c r="R169" s="28"/>
      <c r="S169" s="13"/>
      <c r="T169" s="13"/>
      <c r="U169" s="13"/>
      <c r="V169" s="13"/>
      <c r="W169" s="13"/>
      <c r="X169" s="13"/>
    </row>
    <row r="170" spans="1:2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46"/>
      <c r="R170" s="28"/>
      <c r="S170" s="13"/>
      <c r="T170" s="13"/>
      <c r="U170" s="13"/>
      <c r="V170" s="13"/>
      <c r="W170" s="13"/>
      <c r="X170" s="13"/>
    </row>
    <row r="171" spans="1:2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46"/>
      <c r="R171" s="28"/>
      <c r="S171" s="13"/>
      <c r="T171" s="13"/>
      <c r="U171" s="13"/>
      <c r="V171" s="13"/>
      <c r="W171" s="13"/>
      <c r="X171" s="13"/>
    </row>
    <row r="172" spans="1:2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46"/>
      <c r="R172" s="28"/>
      <c r="S172" s="13"/>
      <c r="T172" s="13"/>
      <c r="U172" s="13"/>
      <c r="V172" s="13"/>
      <c r="W172" s="13"/>
      <c r="X172" s="13"/>
    </row>
    <row r="173" spans="1:2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46"/>
      <c r="R173" s="28"/>
      <c r="S173" s="13"/>
      <c r="T173" s="13"/>
      <c r="U173" s="13"/>
      <c r="V173" s="13"/>
      <c r="W173" s="13"/>
      <c r="X173" s="13"/>
    </row>
    <row r="174" spans="1:2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46"/>
      <c r="R174" s="28"/>
      <c r="S174" s="13"/>
      <c r="T174" s="13"/>
      <c r="U174" s="13"/>
      <c r="V174" s="13"/>
      <c r="W174" s="13"/>
      <c r="X174" s="13"/>
    </row>
    <row r="175" spans="1:2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46"/>
      <c r="R175" s="28"/>
      <c r="S175" s="13"/>
      <c r="T175" s="13"/>
      <c r="U175" s="13"/>
      <c r="V175" s="13"/>
      <c r="W175" s="13"/>
      <c r="X175" s="13"/>
    </row>
    <row r="176" spans="1:2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46"/>
      <c r="R176" s="28"/>
      <c r="S176" s="13"/>
      <c r="T176" s="13"/>
      <c r="U176" s="13"/>
      <c r="V176" s="13"/>
      <c r="W176" s="13"/>
      <c r="X176" s="13"/>
    </row>
    <row r="177" spans="1:2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46"/>
      <c r="R177" s="28"/>
      <c r="S177" s="13"/>
      <c r="T177" s="13"/>
      <c r="U177" s="13"/>
      <c r="V177" s="13"/>
      <c r="W177" s="13"/>
      <c r="X177" s="13"/>
    </row>
    <row r="178" spans="1:2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46"/>
      <c r="R178" s="28"/>
      <c r="S178" s="13"/>
      <c r="T178" s="13"/>
      <c r="U178" s="13"/>
      <c r="V178" s="13"/>
      <c r="W178" s="13"/>
      <c r="X178" s="13"/>
    </row>
    <row r="179" spans="1:2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46"/>
      <c r="R179" s="28"/>
      <c r="S179" s="13"/>
      <c r="T179" s="13"/>
      <c r="U179" s="13"/>
      <c r="V179" s="13"/>
      <c r="W179" s="13"/>
      <c r="X179" s="13"/>
    </row>
    <row r="180" spans="1:2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46"/>
      <c r="R180" s="28"/>
      <c r="S180" s="13"/>
      <c r="T180" s="13"/>
      <c r="U180" s="13"/>
      <c r="V180" s="13"/>
      <c r="W180" s="13"/>
      <c r="X180" s="13"/>
    </row>
    <row r="181" spans="1:2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46"/>
      <c r="R181" s="28"/>
      <c r="S181" s="13"/>
      <c r="T181" s="13"/>
      <c r="U181" s="13"/>
      <c r="V181" s="13"/>
      <c r="W181" s="13"/>
      <c r="X181" s="13"/>
    </row>
    <row r="182" spans="1:2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46"/>
      <c r="R182" s="28"/>
      <c r="S182" s="13"/>
      <c r="T182" s="13"/>
      <c r="U182" s="13"/>
      <c r="V182" s="13"/>
      <c r="W182" s="13"/>
      <c r="X182" s="13"/>
    </row>
    <row r="183" spans="1:24" x14ac:dyDescent="0.25">
      <c r="A183" s="55" t="s">
        <v>50</v>
      </c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</row>
    <row r="184" spans="1:2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46"/>
      <c r="R184" s="28"/>
      <c r="S184" s="13"/>
      <c r="T184" s="13"/>
      <c r="U184" s="13"/>
      <c r="V184" s="13"/>
      <c r="W184" s="13"/>
      <c r="X184" s="13"/>
    </row>
    <row r="185" spans="1:2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46"/>
      <c r="R185" s="28"/>
      <c r="S185" s="13"/>
      <c r="T185" s="13"/>
      <c r="U185" s="13"/>
      <c r="V185" s="13"/>
      <c r="W185" s="13"/>
      <c r="X185" s="13"/>
    </row>
    <row r="186" spans="1:2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46"/>
      <c r="R186" s="28"/>
      <c r="S186" s="13"/>
      <c r="T186" s="13"/>
      <c r="U186" s="13"/>
      <c r="V186" s="13"/>
      <c r="W186" s="13"/>
      <c r="X186" s="13"/>
    </row>
    <row r="187" spans="1:2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46"/>
      <c r="R187" s="28"/>
      <c r="S187" s="13"/>
      <c r="T187" s="13"/>
      <c r="U187" s="13"/>
      <c r="V187" s="13"/>
      <c r="W187" s="13"/>
      <c r="X187" s="13"/>
    </row>
    <row r="188" spans="1:2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46"/>
      <c r="R188" s="28"/>
      <c r="S188" s="13"/>
      <c r="T188" s="13"/>
      <c r="U188" s="13"/>
      <c r="V188" s="13"/>
      <c r="W188" s="13"/>
      <c r="X188" s="13"/>
    </row>
    <row r="189" spans="1:2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46"/>
      <c r="R189" s="28"/>
      <c r="S189" s="13"/>
      <c r="T189" s="13"/>
      <c r="U189" s="13"/>
      <c r="V189" s="13"/>
      <c r="W189" s="13"/>
      <c r="X189" s="13"/>
    </row>
    <row r="190" spans="1:2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46"/>
      <c r="R190" s="28"/>
      <c r="S190" s="13"/>
      <c r="T190" s="13"/>
      <c r="U190" s="13"/>
      <c r="V190" s="13"/>
      <c r="W190" s="13"/>
      <c r="X190" s="13"/>
    </row>
    <row r="191" spans="1:2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46"/>
      <c r="R191" s="28"/>
      <c r="S191" s="13"/>
      <c r="T191" s="13"/>
      <c r="U191" s="13"/>
      <c r="V191" s="13"/>
      <c r="W191" s="13"/>
      <c r="X191" s="13"/>
    </row>
    <row r="192" spans="1:2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46"/>
      <c r="R192" s="28"/>
      <c r="S192" s="13"/>
      <c r="T192" s="13"/>
      <c r="U192" s="13"/>
      <c r="V192" s="13"/>
      <c r="W192" s="13"/>
      <c r="X192" s="13"/>
    </row>
    <row r="193" spans="1:9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46"/>
      <c r="R193" s="28"/>
      <c r="S193" s="13"/>
      <c r="T193" s="13"/>
      <c r="U193" s="13"/>
      <c r="V193" s="13"/>
      <c r="W193" s="13"/>
      <c r="X193" s="13"/>
    </row>
    <row r="194" spans="1:9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46"/>
      <c r="R194" s="28"/>
      <c r="S194" s="13"/>
      <c r="T194" s="13"/>
      <c r="U194" s="13"/>
      <c r="V194" s="13"/>
      <c r="W194" s="13"/>
      <c r="X194" s="13"/>
    </row>
    <row r="195" spans="1:9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46"/>
      <c r="R195" s="28"/>
      <c r="S195" s="13"/>
      <c r="T195" s="13"/>
      <c r="U195" s="13"/>
      <c r="V195" s="13"/>
      <c r="W195" s="13"/>
      <c r="X195" s="13"/>
    </row>
    <row r="196" spans="1:9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46"/>
      <c r="R196" s="28"/>
      <c r="S196" s="13"/>
      <c r="T196" s="13"/>
      <c r="U196" s="13"/>
      <c r="V196" s="13"/>
      <c r="W196" s="13"/>
      <c r="X196" s="13"/>
    </row>
    <row r="197" spans="1:9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46"/>
      <c r="R197" s="28"/>
      <c r="S197" s="13"/>
      <c r="T197" s="13"/>
      <c r="U197" s="13"/>
      <c r="V197" s="13"/>
      <c r="W197" s="13"/>
      <c r="X197" s="13"/>
    </row>
    <row r="198" spans="1:9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46"/>
      <c r="R198" s="28"/>
      <c r="S198" s="13"/>
      <c r="T198" s="13"/>
      <c r="U198" s="13"/>
      <c r="V198" s="13"/>
      <c r="W198" s="13"/>
      <c r="X198" s="13"/>
    </row>
    <row r="199" spans="1:97" x14ac:dyDescent="0.25">
      <c r="A199" s="55" t="s">
        <v>51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</row>
    <row r="200" spans="1:9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46"/>
      <c r="R200" s="28"/>
      <c r="S200" s="13"/>
      <c r="T200" s="13"/>
      <c r="U200" s="13"/>
      <c r="V200" s="13"/>
      <c r="W200" s="13"/>
      <c r="X200" s="13"/>
    </row>
    <row r="201" spans="1:9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46"/>
      <c r="R201" s="28"/>
      <c r="S201" s="13"/>
      <c r="T201" s="13"/>
      <c r="U201" s="13"/>
      <c r="V201" s="13"/>
      <c r="W201" s="13"/>
      <c r="X201" s="13"/>
    </row>
    <row r="202" spans="1:9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46"/>
      <c r="R202" s="28"/>
      <c r="S202" s="13"/>
      <c r="T202" s="13"/>
      <c r="U202" s="13"/>
      <c r="V202" s="13"/>
      <c r="W202" s="13"/>
      <c r="X202" s="13"/>
    </row>
    <row r="203" spans="1:9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46"/>
      <c r="R203" s="28"/>
      <c r="S203" s="13"/>
      <c r="T203" s="13"/>
      <c r="U203" s="13"/>
      <c r="V203" s="13"/>
      <c r="W203" s="13"/>
      <c r="X203" s="13"/>
    </row>
    <row r="204" spans="1:9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46"/>
      <c r="R204" s="28"/>
      <c r="S204" s="13"/>
      <c r="T204" s="13"/>
      <c r="U204" s="13"/>
      <c r="V204" s="13"/>
      <c r="W204" s="13"/>
      <c r="X204" s="13"/>
    </row>
    <row r="205" spans="1:9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46"/>
      <c r="R205" s="28"/>
      <c r="S205" s="13"/>
      <c r="T205" s="13"/>
      <c r="U205" s="13"/>
      <c r="V205" s="13"/>
      <c r="W205" s="13"/>
      <c r="X205" s="13"/>
    </row>
    <row r="206" spans="1:97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48"/>
      <c r="R206" s="37"/>
      <c r="S206" s="36"/>
      <c r="T206" s="36"/>
      <c r="U206" s="36"/>
      <c r="V206" s="36"/>
      <c r="W206" s="36"/>
      <c r="X206" s="36"/>
    </row>
    <row r="207" spans="1:97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48"/>
      <c r="R207" s="36"/>
      <c r="S207" s="36"/>
      <c r="T207" s="36"/>
      <c r="U207" s="36"/>
      <c r="V207" s="36"/>
      <c r="W207" s="36"/>
      <c r="X207" s="36"/>
    </row>
    <row r="208" spans="1:97" s="7" customFormat="1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</row>
    <row r="209" spans="1:24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48"/>
      <c r="R209" s="37"/>
      <c r="S209" s="36"/>
      <c r="T209" s="36"/>
      <c r="U209" s="36"/>
      <c r="V209" s="36"/>
      <c r="W209" s="36"/>
      <c r="X209" s="36"/>
    </row>
    <row r="210" spans="1:24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48"/>
      <c r="R210" s="37"/>
      <c r="S210" s="36"/>
      <c r="T210" s="36"/>
      <c r="U210" s="36"/>
      <c r="V210" s="36"/>
      <c r="W210" s="36"/>
      <c r="X210" s="36"/>
    </row>
    <row r="211" spans="1:24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48"/>
      <c r="R211" s="37"/>
      <c r="S211" s="36"/>
      <c r="T211" s="36"/>
      <c r="U211" s="36"/>
      <c r="V211" s="36"/>
      <c r="W211" s="36"/>
      <c r="X211" s="36"/>
    </row>
    <row r="212" spans="1:24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48"/>
      <c r="R212" s="37"/>
      <c r="S212" s="36"/>
      <c r="T212" s="36"/>
      <c r="U212" s="36"/>
      <c r="V212" s="36"/>
      <c r="W212" s="36"/>
      <c r="X212" s="36"/>
    </row>
    <row r="213" spans="1:24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48"/>
      <c r="R213" s="37"/>
      <c r="S213" s="36"/>
      <c r="T213" s="36"/>
      <c r="U213" s="36"/>
      <c r="V213" s="36"/>
      <c r="W213" s="36"/>
      <c r="X213" s="36"/>
    </row>
    <row r="214" spans="1:24" x14ac:dyDescent="0.25">
      <c r="A214" s="55" t="s">
        <v>52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</row>
    <row r="215" spans="1:24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49"/>
      <c r="R215" s="38"/>
      <c r="S215" s="7"/>
      <c r="T215" s="7"/>
      <c r="U215" s="7"/>
      <c r="V215" s="7"/>
      <c r="W215" s="7"/>
      <c r="X215" s="7"/>
    </row>
  </sheetData>
  <mergeCells count="20">
    <mergeCell ref="A214:X214"/>
    <mergeCell ref="A183:X183"/>
    <mergeCell ref="A199:X199"/>
    <mergeCell ref="A208:X208"/>
    <mergeCell ref="A124:X124"/>
    <mergeCell ref="A154:X154"/>
    <mergeCell ref="A168:X168"/>
    <mergeCell ref="A139:X139"/>
    <mergeCell ref="A167:U167"/>
    <mergeCell ref="A1:X1"/>
    <mergeCell ref="M23:T23"/>
    <mergeCell ref="A113:U113"/>
    <mergeCell ref="A127:U127"/>
    <mergeCell ref="A37:X37"/>
    <mergeCell ref="O21:W21"/>
    <mergeCell ref="A95:X95"/>
    <mergeCell ref="A110:X110"/>
    <mergeCell ref="R55:X55"/>
    <mergeCell ref="A71:F71"/>
    <mergeCell ref="R71:X71"/>
  </mergeCells>
  <pageMargins left="0.25" right="0.25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A12" sqref="A12:E12"/>
    </sheetView>
  </sheetViews>
  <sheetFormatPr defaultRowHeight="15" x14ac:dyDescent="0.25"/>
  <sheetData>
    <row r="1" spans="1:6" ht="15.75" customHeight="1" x14ac:dyDescent="0.25">
      <c r="A1" s="60"/>
      <c r="B1" s="60"/>
      <c r="C1" s="60"/>
      <c r="D1" s="60"/>
      <c r="E1" s="60"/>
      <c r="F1" s="60"/>
    </row>
    <row r="2" spans="1:6" ht="15.75" customHeight="1" x14ac:dyDescent="0.25">
      <c r="A2" s="60"/>
      <c r="B2" s="60"/>
      <c r="C2" s="60"/>
      <c r="D2" s="60"/>
      <c r="E2" s="60"/>
      <c r="F2" s="60"/>
    </row>
    <row r="3" spans="1:6" ht="15.75" customHeight="1" x14ac:dyDescent="0.25">
      <c r="A3" s="60"/>
      <c r="B3" s="60"/>
      <c r="C3" s="60"/>
      <c r="D3" s="60"/>
      <c r="E3" s="60"/>
      <c r="F3" s="60"/>
    </row>
    <row r="4" spans="1:6" ht="15.75" customHeight="1" x14ac:dyDescent="0.25">
      <c r="A4" s="60"/>
      <c r="B4" s="60"/>
      <c r="C4" s="60"/>
      <c r="D4" s="60"/>
      <c r="E4" s="60"/>
      <c r="F4" s="60"/>
    </row>
    <row r="5" spans="1:6" ht="15.75" customHeight="1" x14ac:dyDescent="0.25">
      <c r="A5" s="60"/>
      <c r="B5" s="60"/>
      <c r="C5" s="60"/>
      <c r="D5" s="60"/>
      <c r="E5" s="60"/>
      <c r="F5" s="60"/>
    </row>
    <row r="6" spans="1:6" ht="15.75" customHeight="1" x14ac:dyDescent="0.25">
      <c r="A6" s="60"/>
      <c r="B6" s="60"/>
      <c r="C6" s="60"/>
      <c r="D6" s="60"/>
      <c r="E6" s="60"/>
      <c r="F6" s="60"/>
    </row>
    <row r="7" spans="1:6" ht="15.75" customHeight="1" x14ac:dyDescent="0.25">
      <c r="A7" s="60"/>
      <c r="B7" s="60"/>
      <c r="C7" s="60"/>
      <c r="D7" s="60"/>
      <c r="E7" s="60"/>
      <c r="F7" s="60"/>
    </row>
    <row r="8" spans="1:6" ht="15.75" customHeight="1" x14ac:dyDescent="0.25">
      <c r="A8" s="60"/>
      <c r="B8" s="60"/>
      <c r="C8" s="60"/>
      <c r="D8" s="60"/>
      <c r="E8" s="60"/>
      <c r="F8" s="60"/>
    </row>
    <row r="9" spans="1:6" ht="15.75" customHeight="1" x14ac:dyDescent="0.25">
      <c r="A9" s="60"/>
      <c r="B9" s="60"/>
      <c r="C9" s="60"/>
      <c r="D9" s="60"/>
      <c r="E9" s="60"/>
      <c r="F9" s="60"/>
    </row>
    <row r="10" spans="1:6" ht="15.75" customHeight="1" x14ac:dyDescent="0.25">
      <c r="A10" s="60"/>
      <c r="B10" s="60"/>
      <c r="C10" s="60"/>
      <c r="D10" s="60"/>
      <c r="E10" s="60"/>
      <c r="F10" s="60"/>
    </row>
    <row r="11" spans="1:6" ht="15.75" customHeight="1" x14ac:dyDescent="0.25">
      <c r="A11" s="60"/>
      <c r="B11" s="60"/>
      <c r="C11" s="60"/>
      <c r="D11" s="60"/>
      <c r="E11" s="60"/>
      <c r="F11" s="60"/>
    </row>
    <row r="12" spans="1:6" x14ac:dyDescent="0.25">
      <c r="A12" s="59"/>
      <c r="B12" s="59"/>
      <c r="C12" s="59"/>
      <c r="D12" s="59"/>
      <c r="E12" s="59"/>
    </row>
    <row r="13" spans="1:6" x14ac:dyDescent="0.25">
      <c r="A13" s="59"/>
      <c r="B13" s="59"/>
      <c r="C13" s="59"/>
      <c r="D13" s="59"/>
      <c r="E13" s="59"/>
    </row>
    <row r="14" spans="1:6" x14ac:dyDescent="0.25">
      <c r="A14" s="59"/>
      <c r="B14" s="59"/>
      <c r="C14" s="59"/>
      <c r="D14" s="59"/>
      <c r="E14" s="59"/>
    </row>
    <row r="15" spans="1:6" x14ac:dyDescent="0.25">
      <c r="A15" s="59"/>
      <c r="B15" s="59"/>
      <c r="C15" s="59"/>
      <c r="D15" s="59"/>
      <c r="E15" s="59"/>
    </row>
    <row r="16" spans="1:6" x14ac:dyDescent="0.25">
      <c r="A16" s="59"/>
      <c r="B16" s="59"/>
      <c r="C16" s="59"/>
      <c r="D16" s="59"/>
      <c r="E16" s="59"/>
    </row>
  </sheetData>
  <mergeCells count="6">
    <mergeCell ref="A13:E13"/>
    <mergeCell ref="A14:E14"/>
    <mergeCell ref="A15:E15"/>
    <mergeCell ref="A16:E16"/>
    <mergeCell ref="A1:F11"/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Verschoor Horticulture</dc:creator>
  <cp:lastModifiedBy>User</cp:lastModifiedBy>
  <cp:lastPrinted>2018-02-23T09:59:05Z</cp:lastPrinted>
  <dcterms:created xsi:type="dcterms:W3CDTF">2018-02-23T08:31:52Z</dcterms:created>
  <dcterms:modified xsi:type="dcterms:W3CDTF">2022-07-21T06:09:02Z</dcterms:modified>
</cp:coreProperties>
</file>